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1.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2.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3.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4.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5.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6.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7.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fs-ncr-400\Restricted\CPPB-DGPPDC\HPD\HPPD\PROGRAM DESIGN\STAKEHOLDER ENGAGEMENT\Community Planning\RH 2019-2024\2021-22 Community Homelessness Report\0. Reporting Tools Update\Template\Final approved\"/>
    </mc:Choice>
  </mc:AlternateContent>
  <xr:revisionPtr revIDLastSave="0" documentId="13_ncr:1_{E2C74C49-310C-44B8-BCA1-C55F50DD518D}" xr6:coauthVersionLast="47" xr6:coauthVersionMax="47" xr10:uidLastSave="{00000000-0000-0000-0000-000000000000}"/>
  <bookViews>
    <workbookView xWindow="40920" yWindow="-2805" windowWidth="29040" windowHeight="15840" tabRatio="722" xr2:uid="{00000000-000D-0000-FFFF-FFFF00000000}"/>
  </bookViews>
  <sheets>
    <sheet name="Cover" sheetId="1" r:id="rId1"/>
    <sheet name="1. Section 1" sheetId="3" r:id="rId2"/>
    <sheet name="2. Section 2" sheetId="14" r:id="rId3"/>
    <sheet name="3. Section 3" sheetId="19" r:id="rId4"/>
    <sheet name="4a. Section 4" sheetId="16" r:id="rId5"/>
    <sheet name="4b. Optional Outcomes" sheetId="23" r:id="rId6"/>
    <sheet name="5. Summary" sheetId="20" r:id="rId7"/>
    <sheet name="6. Sign-Off" sheetId="21" r:id="rId8"/>
    <sheet name="Worksheet - Tables" sheetId="11" state="hidden" r:id="rId9"/>
    <sheet name="Worksheet - Reference" sheetId="17" state="hidden" r:id="rId10"/>
    <sheet name="Worksheet - Drop Downs" sheetId="9" state="hidden" r:id="rId11"/>
  </sheets>
  <calcPr calcId="191029"/>
  <customWorkbookViews>
    <customWorkbookView name="Custom" guid="{CB412FB3-64F9-4664-91B1-138D3A37FDF1}" windowWidth="960" windowHeight="1040" tabRatio="7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1" i="20" l="1"/>
  <c r="A14" i="20"/>
  <c r="A6" i="20"/>
  <c r="A65" i="20"/>
  <c r="A70" i="20"/>
  <c r="A125" i="20" l="1"/>
  <c r="A118" i="20"/>
  <c r="A104" i="20"/>
  <c r="A97" i="20"/>
  <c r="A2" i="20"/>
  <c r="A7" i="20"/>
  <c r="D160" i="20"/>
  <c r="E160" i="20"/>
  <c r="L160" i="20"/>
  <c r="C160" i="20"/>
  <c r="D153" i="20"/>
  <c r="E153" i="20"/>
  <c r="L153" i="20"/>
  <c r="C153" i="20"/>
  <c r="D146" i="20"/>
  <c r="E146" i="20"/>
  <c r="L146" i="20"/>
  <c r="C146" i="20"/>
  <c r="D139" i="20"/>
  <c r="E139" i="20"/>
  <c r="L139" i="20"/>
  <c r="C139" i="20"/>
  <c r="D132" i="20"/>
  <c r="E132" i="20"/>
  <c r="L132" i="20"/>
  <c r="C132" i="20"/>
  <c r="A163" i="20"/>
  <c r="A156" i="20"/>
  <c r="A149" i="20"/>
  <c r="A142" i="20"/>
  <c r="A135" i="20"/>
  <c r="D122" i="20"/>
  <c r="E122" i="20"/>
  <c r="L122" i="20"/>
  <c r="C122" i="20"/>
  <c r="D115" i="20"/>
  <c r="E115" i="20"/>
  <c r="L115" i="20"/>
  <c r="C115" i="20"/>
  <c r="D108" i="20"/>
  <c r="E108" i="20"/>
  <c r="L108" i="20"/>
  <c r="C108" i="20"/>
  <c r="D101" i="20"/>
  <c r="E101" i="20"/>
  <c r="L101" i="20"/>
  <c r="C101" i="20"/>
  <c r="C94" i="20"/>
  <c r="L94" i="20"/>
  <c r="D94" i="20"/>
  <c r="E94" i="20"/>
  <c r="A82" i="20" l="1"/>
  <c r="K67" i="20"/>
  <c r="A52" i="20"/>
  <c r="K48" i="20"/>
  <c r="I48" i="20"/>
  <c r="G48" i="20"/>
  <c r="E48" i="20"/>
  <c r="C48" i="20"/>
  <c r="A48" i="20"/>
  <c r="I43" i="20"/>
  <c r="G43" i="20"/>
  <c r="E43" i="20"/>
  <c r="A32" i="20"/>
  <c r="K30" i="20"/>
  <c r="K29" i="20"/>
  <c r="A23" i="20"/>
  <c r="K21" i="20"/>
  <c r="A22" i="20" s="1"/>
  <c r="A15" i="20"/>
  <c r="K13" i="20"/>
  <c r="K5" i="20"/>
  <c r="A3" i="20"/>
  <c r="B67" i="11"/>
  <c r="H55" i="11" s="1"/>
  <c r="B65" i="11"/>
  <c r="G55" i="11" s="1"/>
  <c r="G56" i="11" s="1"/>
  <c r="H78" i="20" s="1"/>
  <c r="B63" i="11"/>
  <c r="F55" i="11" s="1"/>
  <c r="F56" i="11" s="1"/>
  <c r="B61" i="11"/>
  <c r="E55" i="11" s="1"/>
  <c r="E56" i="11" s="1"/>
  <c r="B57" i="11"/>
  <c r="B58" i="11"/>
  <c r="B59" i="11"/>
  <c r="B56" i="11"/>
  <c r="D55" i="11" s="1"/>
  <c r="D56" i="11" s="1"/>
  <c r="B78" i="20" s="1"/>
  <c r="B49" i="11"/>
  <c r="B50" i="11"/>
  <c r="B48" i="11"/>
  <c r="B20" i="11"/>
  <c r="B45" i="11"/>
  <c r="B46" i="11"/>
  <c r="B44" i="11"/>
  <c r="B17" i="11"/>
  <c r="B42" i="11"/>
  <c r="B41" i="11"/>
  <c r="B15" i="11"/>
  <c r="B38" i="11"/>
  <c r="B39" i="11"/>
  <c r="B37" i="11"/>
  <c r="B12" i="11"/>
  <c r="B34" i="11"/>
  <c r="B35" i="11"/>
  <c r="B33" i="11"/>
  <c r="B9" i="11"/>
  <c r="B32" i="11"/>
  <c r="B8" i="11"/>
  <c r="B30" i="11"/>
  <c r="B29" i="11"/>
  <c r="B28" i="11"/>
  <c r="B21" i="11"/>
  <c r="B22" i="11"/>
  <c r="B18" i="11"/>
  <c r="B19" i="11"/>
  <c r="B16" i="11"/>
  <c r="B13" i="11"/>
  <c r="B14" i="11"/>
  <c r="B10" i="11"/>
  <c r="B11" i="11"/>
  <c r="B6" i="11"/>
  <c r="B7" i="11"/>
  <c r="B5" i="11"/>
  <c r="C191" i="11"/>
  <c r="D191" i="11"/>
  <c r="E191" i="11"/>
  <c r="F191" i="11"/>
  <c r="G191" i="11"/>
  <c r="H191" i="11"/>
  <c r="I191" i="11"/>
  <c r="J191" i="11"/>
  <c r="K191" i="11"/>
  <c r="L191" i="11"/>
  <c r="L190" i="11"/>
  <c r="D190" i="11"/>
  <c r="E190" i="11"/>
  <c r="F190" i="11"/>
  <c r="G190" i="11"/>
  <c r="H190" i="11"/>
  <c r="I190" i="11"/>
  <c r="J190" i="11"/>
  <c r="K190" i="11"/>
  <c r="C190" i="11"/>
  <c r="D186" i="11"/>
  <c r="E186" i="11"/>
  <c r="F186" i="11"/>
  <c r="G186" i="11"/>
  <c r="H186" i="11"/>
  <c r="I186" i="11"/>
  <c r="J186" i="11"/>
  <c r="K186" i="11"/>
  <c r="L186" i="11"/>
  <c r="C186" i="11"/>
  <c r="L185" i="11"/>
  <c r="D185" i="11"/>
  <c r="E185" i="11"/>
  <c r="F185" i="11"/>
  <c r="G185" i="11"/>
  <c r="H185" i="11"/>
  <c r="I185" i="11"/>
  <c r="J185" i="11"/>
  <c r="K185" i="11"/>
  <c r="C185" i="11"/>
  <c r="D181" i="11"/>
  <c r="E181" i="11"/>
  <c r="F181" i="11"/>
  <c r="G181" i="11"/>
  <c r="H181" i="11"/>
  <c r="I181" i="11"/>
  <c r="J181" i="11"/>
  <c r="K181" i="11"/>
  <c r="L181" i="11"/>
  <c r="C181" i="11"/>
  <c r="L180" i="11"/>
  <c r="D180" i="11"/>
  <c r="E180" i="11"/>
  <c r="F180" i="11"/>
  <c r="G180" i="11"/>
  <c r="H180" i="11"/>
  <c r="I180" i="11"/>
  <c r="J180" i="11"/>
  <c r="K180" i="11"/>
  <c r="C180" i="11"/>
  <c r="C176" i="11"/>
  <c r="D176" i="11"/>
  <c r="E176" i="11"/>
  <c r="F176" i="11"/>
  <c r="G176" i="11"/>
  <c r="H176" i="11"/>
  <c r="I176" i="11"/>
  <c r="J176" i="11"/>
  <c r="K176" i="11"/>
  <c r="L176" i="11"/>
  <c r="L175" i="11"/>
  <c r="D175" i="11"/>
  <c r="E175" i="11"/>
  <c r="F175" i="11"/>
  <c r="G175" i="11"/>
  <c r="H175" i="11"/>
  <c r="I175" i="11"/>
  <c r="J175" i="11"/>
  <c r="K175" i="11"/>
  <c r="C175" i="11"/>
  <c r="C171" i="11"/>
  <c r="D171" i="11"/>
  <c r="E171" i="11"/>
  <c r="F171" i="11"/>
  <c r="G171" i="11"/>
  <c r="H171" i="11"/>
  <c r="I171" i="11"/>
  <c r="J171" i="11"/>
  <c r="K171" i="11"/>
  <c r="L171" i="11"/>
  <c r="L170" i="11"/>
  <c r="D170" i="11"/>
  <c r="E170" i="11"/>
  <c r="F170" i="11"/>
  <c r="G170" i="11"/>
  <c r="H170" i="11"/>
  <c r="I170" i="11"/>
  <c r="J170" i="11"/>
  <c r="K170" i="11"/>
  <c r="C170" i="11"/>
  <c r="D166" i="11"/>
  <c r="E166" i="11"/>
  <c r="F166" i="11"/>
  <c r="G166" i="11"/>
  <c r="H166" i="11"/>
  <c r="I166" i="11"/>
  <c r="J166" i="11"/>
  <c r="K166" i="11"/>
  <c r="L166" i="11"/>
  <c r="C166" i="11"/>
  <c r="L165" i="11"/>
  <c r="D165" i="11"/>
  <c r="E165" i="11"/>
  <c r="F165" i="11"/>
  <c r="G165" i="11"/>
  <c r="H165" i="11"/>
  <c r="I165" i="11"/>
  <c r="J165" i="11"/>
  <c r="K165" i="11"/>
  <c r="C165" i="11"/>
  <c r="D161" i="11"/>
  <c r="E161" i="11"/>
  <c r="F161" i="11"/>
  <c r="G161" i="11"/>
  <c r="H161" i="11"/>
  <c r="I161" i="11"/>
  <c r="J161" i="11"/>
  <c r="K161" i="11"/>
  <c r="L161" i="11"/>
  <c r="C161" i="11"/>
  <c r="L160" i="11"/>
  <c r="D160" i="11"/>
  <c r="E160" i="11"/>
  <c r="F160" i="11"/>
  <c r="G160" i="11"/>
  <c r="H160" i="11"/>
  <c r="I160" i="11"/>
  <c r="J160" i="11"/>
  <c r="K160" i="11"/>
  <c r="C160" i="11"/>
  <c r="D156" i="11"/>
  <c r="E156" i="11"/>
  <c r="F156" i="11"/>
  <c r="G156" i="11"/>
  <c r="H156" i="11"/>
  <c r="I156" i="11"/>
  <c r="J156" i="11"/>
  <c r="K156" i="11"/>
  <c r="L156" i="11"/>
  <c r="C156" i="11"/>
  <c r="L155" i="11"/>
  <c r="D155" i="11"/>
  <c r="E155" i="11"/>
  <c r="F155" i="11"/>
  <c r="G155" i="11"/>
  <c r="H155" i="11"/>
  <c r="I155" i="11"/>
  <c r="J155" i="11"/>
  <c r="K155" i="11"/>
  <c r="C155" i="11"/>
  <c r="D151" i="11"/>
  <c r="E151" i="11"/>
  <c r="F151" i="11"/>
  <c r="G151" i="11"/>
  <c r="H151" i="11"/>
  <c r="I151" i="11"/>
  <c r="J151" i="11"/>
  <c r="K151" i="11"/>
  <c r="L151" i="11"/>
  <c r="C151" i="11"/>
  <c r="L150" i="11"/>
  <c r="D150" i="11"/>
  <c r="E150" i="11"/>
  <c r="F150" i="11"/>
  <c r="G150" i="11"/>
  <c r="H150" i="11"/>
  <c r="I150" i="11"/>
  <c r="J150" i="11"/>
  <c r="K150" i="11"/>
  <c r="C150" i="11"/>
  <c r="D146" i="11"/>
  <c r="E146" i="11"/>
  <c r="F146" i="11"/>
  <c r="G146" i="11"/>
  <c r="H146" i="11"/>
  <c r="I146" i="11"/>
  <c r="J146" i="11"/>
  <c r="K146" i="11"/>
  <c r="L146" i="11"/>
  <c r="C146" i="11"/>
  <c r="L145" i="11"/>
  <c r="D145" i="11"/>
  <c r="E145" i="11"/>
  <c r="F145" i="11"/>
  <c r="G145" i="11"/>
  <c r="H145" i="11"/>
  <c r="I145" i="11"/>
  <c r="J145" i="11"/>
  <c r="K145" i="11"/>
  <c r="C145" i="11"/>
  <c r="D141" i="11"/>
  <c r="E141" i="11"/>
  <c r="F141" i="11"/>
  <c r="G141" i="11"/>
  <c r="H141" i="11"/>
  <c r="I141" i="11"/>
  <c r="J141" i="11"/>
  <c r="K141" i="11"/>
  <c r="L141" i="11"/>
  <c r="C141" i="11"/>
  <c r="L140" i="11"/>
  <c r="D140" i="11"/>
  <c r="E140" i="11"/>
  <c r="F140" i="11"/>
  <c r="G140" i="11"/>
  <c r="H140" i="11"/>
  <c r="I140" i="11"/>
  <c r="J140" i="11"/>
  <c r="K140" i="11"/>
  <c r="C140" i="11"/>
  <c r="L129" i="11"/>
  <c r="K129" i="11"/>
  <c r="J129" i="11"/>
  <c r="I129" i="11"/>
  <c r="H129" i="11"/>
  <c r="G129" i="11"/>
  <c r="F129" i="11"/>
  <c r="E129" i="11"/>
  <c r="D129" i="11"/>
  <c r="C129" i="11"/>
  <c r="L122" i="11"/>
  <c r="K122" i="11"/>
  <c r="J122" i="11"/>
  <c r="I122" i="11"/>
  <c r="H122" i="11"/>
  <c r="G122" i="11"/>
  <c r="F122" i="11"/>
  <c r="E122" i="11"/>
  <c r="D122" i="11"/>
  <c r="C122" i="11"/>
  <c r="L116" i="11"/>
  <c r="K116" i="11"/>
  <c r="J116" i="11"/>
  <c r="I116" i="11"/>
  <c r="H116" i="11"/>
  <c r="G116" i="11"/>
  <c r="F116" i="11"/>
  <c r="E116" i="11"/>
  <c r="D116" i="11"/>
  <c r="C116" i="11"/>
  <c r="L115" i="11"/>
  <c r="D128" i="11"/>
  <c r="E128" i="11"/>
  <c r="F128" i="11"/>
  <c r="G128" i="11"/>
  <c r="H128" i="11"/>
  <c r="I128" i="11"/>
  <c r="J128" i="11"/>
  <c r="K128" i="11"/>
  <c r="L128" i="11"/>
  <c r="C128" i="11"/>
  <c r="D121" i="11"/>
  <c r="E121" i="11"/>
  <c r="F121" i="11"/>
  <c r="G121" i="11"/>
  <c r="H121" i="11"/>
  <c r="I121" i="11"/>
  <c r="J121" i="11"/>
  <c r="K121" i="11"/>
  <c r="L121" i="11"/>
  <c r="C121" i="11"/>
  <c r="D115" i="11"/>
  <c r="E115" i="11"/>
  <c r="F115" i="11"/>
  <c r="G115" i="11"/>
  <c r="H115" i="11"/>
  <c r="I115" i="11"/>
  <c r="J115" i="11"/>
  <c r="K115" i="11"/>
  <c r="C115" i="11"/>
  <c r="L111" i="11"/>
  <c r="K111" i="11"/>
  <c r="J111" i="11"/>
  <c r="I111" i="11"/>
  <c r="H111" i="11"/>
  <c r="G111" i="11"/>
  <c r="F111" i="11"/>
  <c r="E111" i="11"/>
  <c r="D111" i="11"/>
  <c r="C111" i="11"/>
  <c r="D110" i="11"/>
  <c r="E110" i="11"/>
  <c r="F110" i="11"/>
  <c r="G110" i="11"/>
  <c r="H110" i="11"/>
  <c r="I110" i="11"/>
  <c r="J110" i="11"/>
  <c r="K110" i="11"/>
  <c r="L110" i="11"/>
  <c r="C110" i="11"/>
  <c r="L104" i="11"/>
  <c r="K104" i="11"/>
  <c r="J104" i="11"/>
  <c r="I104" i="11"/>
  <c r="H104" i="11"/>
  <c r="G104" i="11"/>
  <c r="F104" i="11"/>
  <c r="E104" i="11"/>
  <c r="D104" i="11"/>
  <c r="C104" i="11"/>
  <c r="L103" i="11"/>
  <c r="D103" i="11"/>
  <c r="E103" i="11"/>
  <c r="F103" i="11"/>
  <c r="G103" i="11"/>
  <c r="H103" i="11"/>
  <c r="I103" i="11"/>
  <c r="J103" i="11"/>
  <c r="K103" i="11"/>
  <c r="C103" i="11"/>
  <c r="L136" i="11"/>
  <c r="J136" i="11"/>
  <c r="K136" i="11"/>
  <c r="I136" i="11"/>
  <c r="G136" i="11"/>
  <c r="H136" i="11"/>
  <c r="F136" i="11"/>
  <c r="E136" i="11"/>
  <c r="D136" i="11"/>
  <c r="C136" i="11"/>
  <c r="L135" i="11"/>
  <c r="D135" i="11"/>
  <c r="E135" i="11"/>
  <c r="F135" i="11"/>
  <c r="G135" i="11"/>
  <c r="H135" i="11"/>
  <c r="I135" i="11"/>
  <c r="J135" i="11"/>
  <c r="K135" i="11"/>
  <c r="C135" i="11"/>
  <c r="C102" i="19" l="1"/>
  <c r="D78" i="20"/>
  <c r="D102" i="19"/>
  <c r="F78" i="20"/>
  <c r="E102" i="19"/>
  <c r="H56" i="11"/>
  <c r="J78" i="20" s="1"/>
  <c r="B102" i="19"/>
  <c r="J27" i="11"/>
  <c r="J28" i="11" s="1"/>
  <c r="H42" i="14" s="1"/>
  <c r="I27" i="11"/>
  <c r="I28" i="11" s="1"/>
  <c r="G42" i="14" s="1"/>
  <c r="H27" i="11"/>
  <c r="H28" i="11" s="1"/>
  <c r="F42" i="14" s="1"/>
  <c r="G27" i="11"/>
  <c r="G28" i="11" s="1"/>
  <c r="E42" i="14" s="1"/>
  <c r="F27" i="11"/>
  <c r="F28" i="11" s="1"/>
  <c r="D42" i="14" s="1"/>
  <c r="E27" i="11"/>
  <c r="E28" i="11" s="1"/>
  <c r="C42" i="14" s="1"/>
  <c r="F5" i="11"/>
  <c r="F37" i="14" s="1"/>
  <c r="E5" i="11"/>
  <c r="E37" i="14" s="1"/>
  <c r="D5" i="11"/>
  <c r="D37" i="14" s="1"/>
  <c r="F102" i="19" l="1"/>
  <c r="L86" i="11"/>
  <c r="K86" i="11"/>
  <c r="J86" i="11"/>
  <c r="I86" i="11"/>
  <c r="H86" i="11"/>
  <c r="G86" i="11"/>
  <c r="F86" i="11"/>
  <c r="E86" i="11"/>
  <c r="D86" i="11"/>
  <c r="C86" i="11"/>
  <c r="L85" i="11"/>
  <c r="D85" i="11"/>
  <c r="E85" i="11"/>
  <c r="F85" i="11"/>
  <c r="G85" i="11"/>
  <c r="H85" i="11"/>
  <c r="I85" i="11"/>
  <c r="J85" i="11"/>
  <c r="K85" i="11"/>
  <c r="C85" i="11"/>
  <c r="L98" i="11" l="1"/>
  <c r="K98" i="11"/>
  <c r="J98" i="11"/>
  <c r="I98" i="11"/>
  <c r="H98" i="11"/>
  <c r="G98" i="11"/>
  <c r="F98" i="11"/>
  <c r="E98" i="11"/>
  <c r="D98" i="11"/>
  <c r="C98" i="11"/>
  <c r="L97" i="11"/>
  <c r="D97" i="11"/>
  <c r="E97" i="11"/>
  <c r="F97" i="11"/>
  <c r="G97" i="11"/>
  <c r="H97" i="11"/>
  <c r="I97" i="11"/>
  <c r="J97" i="11"/>
  <c r="K97" i="11"/>
  <c r="C97" i="11"/>
  <c r="G92" i="11"/>
  <c r="F92" i="11"/>
  <c r="E92" i="11"/>
  <c r="D92" i="11"/>
  <c r="C92" i="11"/>
  <c r="H92" i="11"/>
  <c r="I92" i="11"/>
  <c r="J92" i="11"/>
  <c r="K92" i="11"/>
  <c r="L92" i="11"/>
  <c r="L91" i="11"/>
  <c r="D91" i="11"/>
  <c r="E91" i="11"/>
  <c r="F91" i="11"/>
  <c r="G91" i="11"/>
  <c r="H91" i="11"/>
  <c r="I91" i="11"/>
  <c r="J91" i="11"/>
  <c r="K91" i="11"/>
  <c r="C91" i="11"/>
  <c r="C80" i="11"/>
  <c r="L81" i="11"/>
  <c r="K81" i="11"/>
  <c r="J81" i="11"/>
  <c r="I81" i="11"/>
  <c r="H81" i="11"/>
  <c r="G81" i="11"/>
  <c r="F81" i="11"/>
  <c r="E81" i="11"/>
  <c r="D81" i="11"/>
  <c r="C81" i="11"/>
  <c r="L80" i="11"/>
  <c r="D80" i="11"/>
  <c r="E80" i="11"/>
  <c r="F80" i="11"/>
  <c r="G80" i="11"/>
  <c r="H80" i="11"/>
  <c r="I80" i="11"/>
  <c r="J80" i="11"/>
  <c r="K80" i="11"/>
  <c r="L74" i="11"/>
  <c r="K74" i="11"/>
  <c r="J74" i="11"/>
  <c r="I74" i="11"/>
  <c r="H74" i="11"/>
  <c r="G74" i="11"/>
  <c r="F74" i="11"/>
  <c r="E74" i="11"/>
  <c r="D74" i="11"/>
  <c r="C74" i="11"/>
  <c r="L73" i="11"/>
  <c r="D73" i="11" l="1"/>
  <c r="E73" i="11"/>
  <c r="F73" i="11"/>
  <c r="G73" i="11"/>
  <c r="H73" i="11"/>
  <c r="I73" i="11"/>
  <c r="J73" i="11"/>
  <c r="K73" i="11"/>
  <c r="C73" i="11"/>
</calcChain>
</file>

<file path=xl/sharedStrings.xml><?xml version="1.0" encoding="utf-8"?>
<sst xmlns="http://schemas.openxmlformats.org/spreadsheetml/2006/main" count="1325" uniqueCount="377">
  <si>
    <t>*Please insert comments here*</t>
  </si>
  <si>
    <t>Select one</t>
  </si>
  <si>
    <t>No</t>
  </si>
  <si>
    <t>Yes</t>
  </si>
  <si>
    <t>Answer Grid 1</t>
  </si>
  <si>
    <t>Answer Grid 2</t>
  </si>
  <si>
    <t>Governance</t>
  </si>
  <si>
    <t>Homelessness Management Information System (HMIS)</t>
  </si>
  <si>
    <t>Undecided</t>
  </si>
  <si>
    <t>HIFIS</t>
  </si>
  <si>
    <t>Other</t>
  </si>
  <si>
    <t>Access Points to Service</t>
  </si>
  <si>
    <t>Triage and Assessment</t>
  </si>
  <si>
    <t>Vacancy Matching and Referral</t>
  </si>
  <si>
    <t>Not applicable</t>
  </si>
  <si>
    <t>Question</t>
  </si>
  <si>
    <t>Answer</t>
  </si>
  <si>
    <t>YYYY-MM-DD</t>
  </si>
  <si>
    <t>Single adults</t>
  </si>
  <si>
    <t>Unaccompanied youth</t>
  </si>
  <si>
    <t>Families</t>
  </si>
  <si>
    <t>Answer Grid 5</t>
  </si>
  <si>
    <t>All family members including dependents</t>
  </si>
  <si>
    <t>Only heads of households</t>
  </si>
  <si>
    <t>*Please insert comment here*</t>
  </si>
  <si>
    <t>Total</t>
  </si>
  <si>
    <t>Not yet</t>
  </si>
  <si>
    <t>2019-20</t>
  </si>
  <si>
    <t>2020-21</t>
  </si>
  <si>
    <t>2021-22</t>
  </si>
  <si>
    <t>2022-23</t>
  </si>
  <si>
    <t>2023-24</t>
  </si>
  <si>
    <t>2024-25</t>
  </si>
  <si>
    <t>2025-26</t>
  </si>
  <si>
    <t>2026-27</t>
  </si>
  <si>
    <t>2027-28</t>
  </si>
  <si>
    <t>Target</t>
  </si>
  <si>
    <t>People experiencing homelessness for at least one day (that year)</t>
  </si>
  <si>
    <t>SECTION 1: COMMUNITY CONTEXT</t>
  </si>
  <si>
    <t>Overview</t>
  </si>
  <si>
    <t>People experiencing chronic homelessness for at least one day (that year)</t>
  </si>
  <si>
    <t>Indigenous peoples experiencing homelessness for at least one day (that year)</t>
  </si>
  <si>
    <t>Have you established safeguards to ensure the data collected is secured from unauthorized access?</t>
  </si>
  <si>
    <t>For each type of housing resource in the Coordinated Access Resource Inventory, have prioritization criteria, and the order in which they will be applied, been documented?</t>
  </si>
  <si>
    <t>Under development</t>
  </si>
  <si>
    <t>Not yet started</t>
  </si>
  <si>
    <t>2.10</t>
  </si>
  <si>
    <t>2.11</t>
  </si>
  <si>
    <t>2.12</t>
  </si>
  <si>
    <t>2.13</t>
  </si>
  <si>
    <t>2.14</t>
  </si>
  <si>
    <t>2.15</t>
  </si>
  <si>
    <t>2.16</t>
  </si>
  <si>
    <t>2.17</t>
  </si>
  <si>
    <t>2.18</t>
  </si>
  <si>
    <t>Fewer people returning to homelessness</t>
  </si>
  <si>
    <r>
      <t xml:space="preserve">Are there processes in place to monitor if there is </t>
    </r>
    <r>
      <rPr>
        <b/>
        <sz val="12"/>
        <color theme="1"/>
        <rFont val="Arial"/>
        <family val="2"/>
      </rPr>
      <t>easy</t>
    </r>
    <r>
      <rPr>
        <sz val="12"/>
        <color theme="1"/>
        <rFont val="Arial"/>
        <family val="2"/>
      </rPr>
      <t xml:space="preserve"> and </t>
    </r>
    <r>
      <rPr>
        <b/>
        <sz val="12"/>
        <color theme="1"/>
        <rFont val="Arial"/>
        <family val="2"/>
      </rPr>
      <t>equitable</t>
    </r>
    <r>
      <rPr>
        <sz val="12"/>
        <color theme="1"/>
        <rFont val="Arial"/>
        <family val="2"/>
      </rPr>
      <t xml:space="preserve"> access to the Coordinated Access system and respond to any emerging issues, as appropriate?</t>
    </r>
  </si>
  <si>
    <t>Are there processes in place that ensure no one is denied access to service due to perceived housing or service barriers?</t>
  </si>
  <si>
    <t>a) Which household types does the List include? Select all that apply.</t>
  </si>
  <si>
    <t xml:space="preserve">b) Does the List include family members like dependents, or just the head of household? </t>
  </si>
  <si>
    <t>2.9</t>
  </si>
  <si>
    <t>Additional Outcomes</t>
  </si>
  <si>
    <t>Population</t>
  </si>
  <si>
    <t>2.1</t>
  </si>
  <si>
    <t>2.2</t>
  </si>
  <si>
    <t>2.3</t>
  </si>
  <si>
    <t>2.4</t>
  </si>
  <si>
    <t>2.5</t>
  </si>
  <si>
    <t>2.6</t>
  </si>
  <si>
    <t>2.7</t>
  </si>
  <si>
    <t>2.8</t>
  </si>
  <si>
    <t>Section 3 - Step 2 - Q3.8</t>
  </si>
  <si>
    <r>
      <t xml:space="preserve">*Instructions for NHQ: Please </t>
    </r>
    <r>
      <rPr>
        <b/>
        <sz val="12"/>
        <color rgb="FFFF0000"/>
        <rFont val="Arial"/>
        <family val="2"/>
      </rPr>
      <t>DO NOT</t>
    </r>
    <r>
      <rPr>
        <sz val="12"/>
        <color rgb="FFFF0000"/>
        <rFont val="Arial"/>
        <family val="2"/>
      </rPr>
      <t xml:space="preserve"> protect this sheet, as the check-boxes will not work. Please </t>
    </r>
    <r>
      <rPr>
        <b/>
        <sz val="12"/>
        <color rgb="FFFF0000"/>
        <rFont val="Arial"/>
        <family val="2"/>
      </rPr>
      <t>HIDE</t>
    </r>
    <r>
      <rPr>
        <sz val="12"/>
        <color rgb="FFFF0000"/>
        <rFont val="Arial"/>
        <family val="2"/>
      </rPr>
      <t xml:space="preserve"> this sheet.</t>
    </r>
  </si>
  <si>
    <r>
      <t xml:space="preserve">*Instructions for NHQ: Please password </t>
    </r>
    <r>
      <rPr>
        <b/>
        <sz val="12"/>
        <color rgb="FFFF0000"/>
        <rFont val="Arial"/>
        <family val="2"/>
      </rPr>
      <t>PROTECT</t>
    </r>
    <r>
      <rPr>
        <sz val="12"/>
        <color rgb="FFFF0000"/>
        <rFont val="Arial"/>
        <family val="2"/>
      </rPr>
      <t xml:space="preserve"> and </t>
    </r>
    <r>
      <rPr>
        <b/>
        <sz val="12"/>
        <color rgb="FFFF0000"/>
        <rFont val="Arial"/>
        <family val="2"/>
      </rPr>
      <t>HIDE</t>
    </r>
    <r>
      <rPr>
        <sz val="12"/>
        <color rgb="FFFF0000"/>
        <rFont val="Arial"/>
        <family val="2"/>
      </rPr>
      <t xml:space="preserve"> this sheet.</t>
    </r>
  </si>
  <si>
    <t>*TEMPLATE FOR COMMUNITIES*</t>
  </si>
  <si>
    <t>b) Describe the efforts that were taken to collaborate and specific plans to ensure it occurs during next year’s CHR process.</t>
  </si>
  <si>
    <t>COMMUNITY HOMELESSNESS REPORT SUMMARY</t>
  </si>
  <si>
    <t>Met</t>
  </si>
  <si>
    <t>-</t>
  </si>
  <si>
    <t>Started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</si>
  <si>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</si>
  <si>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</si>
  <si>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</si>
  <si>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Service Canada (Ex-Officio Member)</t>
  </si>
  <si>
    <t>Provincial/Territorial government</t>
  </si>
  <si>
    <t>Veterans Affairs Canada or veterans serving organizations</t>
  </si>
  <si>
    <t>Organizations serving women/families fleeing violence</t>
  </si>
  <si>
    <t>Youth and/or youth serving organizations (including Child Welfare Agencies)</t>
  </si>
  <si>
    <t>Organizations serving seniors</t>
  </si>
  <si>
    <t>Newcomer serving organizations</t>
  </si>
  <si>
    <t>Health organizations, including hospitals and other public institutions, and organizations focused on mental health and addictions</t>
  </si>
  <si>
    <t>Individuals with lived experience of homelessness</t>
  </si>
  <si>
    <t>Community Advisory Board Member(s)</t>
  </si>
  <si>
    <t xml:space="preserve">Local/Municipal government </t>
  </si>
  <si>
    <t>Community Advisory Board Chairs or Co-Chairs (if applicable):</t>
  </si>
  <si>
    <t>Name</t>
  </si>
  <si>
    <t>Signature</t>
  </si>
  <si>
    <t xml:space="preserve">Date </t>
  </si>
  <si>
    <t>Indigenous Homelessness – Community Advisory Board</t>
  </si>
  <si>
    <t>Organizations serving individuals experiencing or at risk of homelessness</t>
  </si>
  <si>
    <t>Private sector</t>
  </si>
  <si>
    <t>Indigenous peoples and organizations</t>
  </si>
  <si>
    <t>Landlord associations and/or the housing sector</t>
  </si>
  <si>
    <t>I affirm that the above members of the Community Advisory Board have reviewed the attached Community Homelessness Report and that the majority of Community Advisory Board members approve of its content.</t>
  </si>
  <si>
    <t>Outcome #5: Fewer people experience chronic homelessness (chronic homelessness is reduced)</t>
  </si>
  <si>
    <t>Outcome #4: Fewer Indigenous peoples experience homelessness (Indigenous homelessness is reduced)</t>
  </si>
  <si>
    <t>2021-2022</t>
  </si>
  <si>
    <t>Reaching Home: Canada's Homelessness Strategy</t>
  </si>
  <si>
    <t>Community Homelessness Report</t>
  </si>
  <si>
    <t>*Please add HMIS name*</t>
  </si>
  <si>
    <t>HMIS</t>
  </si>
  <si>
    <t>Coordinated Access Resource Inventory</t>
  </si>
  <si>
    <t>Percentage Completed</t>
  </si>
  <si>
    <r>
      <t xml:space="preserve">Highlight any efforts and/or issues related to the work that your community has done to </t>
    </r>
    <r>
      <rPr>
        <b/>
        <sz val="12"/>
        <rFont val="Arial"/>
        <family val="2"/>
      </rPr>
      <t>prevent and/or reduce homelessness</t>
    </r>
    <r>
      <rPr>
        <sz val="12"/>
        <rFont val="Arial"/>
        <family val="2"/>
      </rPr>
      <t xml:space="preserve"> and </t>
    </r>
    <r>
      <rPr>
        <b/>
        <sz val="12"/>
        <rFont val="Arial"/>
        <family val="2"/>
      </rPr>
      <t>increase access to safe, adequate housing</t>
    </r>
    <r>
      <rPr>
        <sz val="12"/>
        <rFont val="Arial"/>
        <family val="2"/>
      </rPr>
      <t xml:space="preserve"> over the last year. </t>
    </r>
  </si>
  <si>
    <t>Collaboration between Indigenous and Non-Indigenous Partners</t>
  </si>
  <si>
    <r>
      <t xml:space="preserve">a) Specific to the implementation of Coordinated Access and an HMIS, has there been collaboration between the </t>
    </r>
    <r>
      <rPr>
        <b/>
        <sz val="12"/>
        <rFont val="Arial"/>
        <family val="2"/>
      </rPr>
      <t>DC CE and the Indigenous Homelessness (IH) CE and/or Community Advisory Board (CAB)</t>
    </r>
    <r>
      <rPr>
        <sz val="12"/>
        <rFont val="Arial"/>
        <family val="2"/>
      </rPr>
      <t xml:space="preserve">, where applicable? </t>
    </r>
  </si>
  <si>
    <t>b) Describe when this collaboration occurred and what parts of the CHR were informed by these efforts.</t>
  </si>
  <si>
    <t>Public Access to Results</t>
  </si>
  <si>
    <t xml:space="preserve">SECTION 2: COORDINATED ACCESS AND HOMELESSNESS MANAGEMENT 
INFORMATION SYSTEM (HMIS) SELF-ASSESSMENT </t>
  </si>
  <si>
    <r>
      <t xml:space="preserve">Is there a governance model for Coordinated Access </t>
    </r>
    <r>
      <rPr>
        <b/>
        <sz val="12"/>
        <color theme="1"/>
        <rFont val="Arial"/>
        <family val="2"/>
      </rPr>
      <t>and</t>
    </r>
    <r>
      <rPr>
        <sz val="12"/>
        <color theme="1"/>
        <rFont val="Arial"/>
        <family val="2"/>
      </rPr>
      <t xml:space="preserve"> has a Coordinated Access lead organization(s) been identified?</t>
    </r>
  </si>
  <si>
    <t>a) Does your community have an HMIS to manage individual-level data and service provider information for Coordinated Access?</t>
  </si>
  <si>
    <t>Do you have a set of local agreements to manage privacy, data sharing and client consent in compliance to municipal, provincial and federal laws?</t>
  </si>
  <si>
    <t>Is the triage and assessment process documented in one or more policies/protocols, including an intake protocol for entering people into the Coordinated Access system and/or HMIS when they (re)connect with an access point?</t>
  </si>
  <si>
    <t>Are all housing resources funded through the Designated Communities or Territorial Homelessness stream identified as part of the Coordinated Access Resource Inventory?</t>
  </si>
  <si>
    <t>For each housing resource in the Coordinated Access Resource Inventory, have eligibility requirements been documented?</t>
  </si>
  <si>
    <t>Is the vacancy matching and referral process documented in one or more policies/protocols, including how vacancies are filled from the Coordinated Access Resource Inventory according to agreed-upon prioritization and referral protocols?</t>
  </si>
  <si>
    <t>Are vacancies from the Coordinated Access Resource Inventory filled using the list of people waiting for housing resources who are offer-ready (i.e., the List filtered to a Priority List)?</t>
  </si>
  <si>
    <t>Section 2 Summary Tables</t>
  </si>
  <si>
    <t>Section 2 Summary Comment</t>
  </si>
  <si>
    <t>Section 2 - SUMMARY TABLE 1</t>
  </si>
  <si>
    <t>2.3 a)</t>
  </si>
  <si>
    <t>2.4 a)</t>
  </si>
  <si>
    <t>Percentage</t>
  </si>
  <si>
    <t>Instances "Yes"</t>
  </si>
  <si>
    <r>
      <t xml:space="preserve">Your answers in Section 3 indicate that your community currently has a real-time, comprehensive List with enough data to generate </t>
    </r>
    <r>
      <rPr>
        <b/>
        <sz val="12"/>
        <rFont val="Arial"/>
        <family val="2"/>
      </rPr>
      <t>annual</t>
    </r>
    <r>
      <rPr>
        <sz val="12"/>
        <rFont val="Arial"/>
        <family val="2"/>
      </rPr>
      <t xml:space="preserve"> baselines and set targets. </t>
    </r>
  </si>
  <si>
    <t>Given your answers in Section 3, you can report annual result(s) for Outcome #1 using your List. Add a target for 2027-28 in the far right box.</t>
  </si>
  <si>
    <t>Outcome #1: Fewer people experience homelessness (homelessness is reduced overall)</t>
  </si>
  <si>
    <t>Given your answers in Section 3, you can report annual result(s) for Outcome #2 using your List. Add a target for 2027-28 in the far right box.</t>
  </si>
  <si>
    <t>People new to the List (that year)</t>
  </si>
  <si>
    <t>Outcome #3: Fewer people return to homelessness (returns to homelessness are reduced)</t>
  </si>
  <si>
    <t>Given your answers in Section 3, you can report annual result(s) for Outcome #3 using your List. Add a target for 2027-28 in the far right box.</t>
  </si>
  <si>
    <t>Returns to homelessness (that year)</t>
  </si>
  <si>
    <t>Given your answers in Section 3, you can report annual result(s) for Outcome #4 using your List. Add a target for 2027-28 in the far right box.</t>
  </si>
  <si>
    <t>Optional Community-Level Outcomes – Annual Data Reporting</t>
  </si>
  <si>
    <t>Additional Outcome:</t>
  </si>
  <si>
    <t>[add the expected additional outcome here]</t>
  </si>
  <si>
    <t>[add a description of what your data represents]</t>
  </si>
  <si>
    <t>Given your answers in Section 3, you can report annual result(s) for additional community-level outcomes using your List. Add a target for 2027-28 in the far right box.</t>
  </si>
  <si>
    <t>Section 4 - Outcome #1 Annual</t>
  </si>
  <si>
    <t>Section 4 - Outcome #2 Annual</t>
  </si>
  <si>
    <t>Section 4 - Outcome #3 Annual</t>
  </si>
  <si>
    <t>Section 4 - Outcome #4 Annual</t>
  </si>
  <si>
    <t>Section 4 - Outcome #5 Annual</t>
  </si>
  <si>
    <t>Community-Level Core Outcomes – Annual Data Reporting</t>
  </si>
  <si>
    <t>People who experienced homelessness for at least one day (that year)</t>
  </si>
  <si>
    <t>Outcome #2: Fewer people were newly identified (new inflows to homelessness are reduced)</t>
  </si>
  <si>
    <t>People who were newly identified (that year)</t>
  </si>
  <si>
    <t>Indigenous peoples who experienced homelessness for at least one day (that year)</t>
  </si>
  <si>
    <r>
      <t xml:space="preserve">Given your answers in Section 3, you can report annual result(s) for Outcome #5 using your List. Add a target for 2027-28 in the far right box. 
</t>
    </r>
    <r>
      <rPr>
        <b/>
        <sz val="12"/>
        <color theme="1"/>
        <rFont val="Arial"/>
        <family val="2"/>
      </rPr>
      <t xml:space="preserve">Note: </t>
    </r>
    <r>
      <rPr>
        <sz val="12"/>
        <color theme="1"/>
        <rFont val="Arial"/>
        <family val="2"/>
      </rPr>
      <t>Your target must be, at minimum, 50% of your baseline (your baseline being the first set of data your community reported for Outcome #5).</t>
    </r>
  </si>
  <si>
    <t>People who experienced chronic homelessness for at least one day (that year)</t>
  </si>
  <si>
    <r>
      <t xml:space="preserve">Your answers in Section 3 indicate that your community currently has a real-time, comprehensive List with enough data to generate </t>
    </r>
    <r>
      <rPr>
        <b/>
        <sz val="12"/>
        <rFont val="Arial"/>
        <family val="2"/>
      </rPr>
      <t>monthly</t>
    </r>
    <r>
      <rPr>
        <sz val="12"/>
        <rFont val="Arial"/>
        <family val="2"/>
      </rPr>
      <t xml:space="preserve"> baselines and set targets. </t>
    </r>
  </si>
  <si>
    <t>Community-Level Core Outcomes – Monthly Data Reporting</t>
  </si>
  <si>
    <t>Given your answers in Section 3, you can report monthly result(s) for Outcome #2 using your List. Add a target for 2027-28 in the far right box.</t>
  </si>
  <si>
    <t>Given your answers in Section 3, you can report monthly result(s) for Outcome #3 using your List. Add a target for 2027-28 in the far right box.</t>
  </si>
  <si>
    <t>Given your answers in Section 3, you can report monthly result(s) for Outcome #4 using your List. Add a target for 2027-28 in the far right box.</t>
  </si>
  <si>
    <t>Given your answers in Section 3, you can report monthly result(s) for Outcome #5 using your List. Add a target for 2027-28 in the far right box. 
Note: Your target must be, at minimum, 50% of your baseline (your baseline being the first set of data your community reported for Outcome #5).</t>
  </si>
  <si>
    <t>Given your answers in Section 3, you can report monthly result(s) for Outcome #1 using your List. Add a target for 2027-28 in the far right box.</t>
  </si>
  <si>
    <t>People who experienced homelessness for at least one day (that month)</t>
  </si>
  <si>
    <t>March 2020</t>
  </si>
  <si>
    <t>March 2021</t>
  </si>
  <si>
    <t>March 2022</t>
  </si>
  <si>
    <t>March 2023</t>
  </si>
  <si>
    <t>March 2024</t>
  </si>
  <si>
    <t>March 2025</t>
  </si>
  <si>
    <t>March 2026</t>
  </si>
  <si>
    <t>March 2027</t>
  </si>
  <si>
    <t>March 2028</t>
  </si>
  <si>
    <t>People who were newly identified (that month)</t>
  </si>
  <si>
    <t>Returns to homelessness (that month)</t>
  </si>
  <si>
    <t>Indigenous peoples who experienced homelessness for at least one day (that month)</t>
  </si>
  <si>
    <t>People who experienced chronic homelessness for at least one day (that month)</t>
  </si>
  <si>
    <t>People experiencing homelessness for at least one day (that month)</t>
  </si>
  <si>
    <t>People new to the List (that month)</t>
  </si>
  <si>
    <t>Indigenous peoples experiencing homelessness for at least one day (that month)</t>
  </si>
  <si>
    <t>People experiencing chronic homelessness for at least one day (that month)</t>
  </si>
  <si>
    <t>Section 4 - Outcome #1 Monthly</t>
  </si>
  <si>
    <t>Section 4 - Outcome #2 Monthly</t>
  </si>
  <si>
    <t>Section 4 - Outcome #3 Monthly</t>
  </si>
  <si>
    <t>Section 4 - Outcome #4 Monthly</t>
  </si>
  <si>
    <t>Section 4 - Outcome #5 Monthly</t>
  </si>
  <si>
    <t>SECTION 4: COMMUNITY-LEVEL OUTCOMES (MONTHLY)</t>
  </si>
  <si>
    <t>SECTION 4: COMMUNITY-LEVEL OUTCOMES (ANNUAL)</t>
  </si>
  <si>
    <t>#1 Annual</t>
  </si>
  <si>
    <t>#2 Annual</t>
  </si>
  <si>
    <t>#3 Annual</t>
  </si>
  <si>
    <t>#4 Annual</t>
  </si>
  <si>
    <t>#5 Annual</t>
  </si>
  <si>
    <t>#6 Annual</t>
  </si>
  <si>
    <t>Given your answers in Section 3, you can report monthly result(s) for additional community-level outcomes using your List. Add a target for 2027-28 in the far right box.</t>
  </si>
  <si>
    <t>Optional Community-Level Outcomes – Monthly Data Reporting</t>
  </si>
  <si>
    <t>#1 Monthly</t>
  </si>
  <si>
    <t>#2 Monthly</t>
  </si>
  <si>
    <t>#3 Monthly</t>
  </si>
  <si>
    <t>#4 Monthly</t>
  </si>
  <si>
    <t>#5 Monthly</t>
  </si>
  <si>
    <t>#6 Monthly</t>
  </si>
  <si>
    <t>Do all service providers receiving funding through the Designated Communities or Territorial Homelessness stream participate in Coordinated Access?</t>
  </si>
  <si>
    <t xml:space="preserve">d) Which HMIS is being used? </t>
  </si>
  <si>
    <t>e) When was it implemented?</t>
  </si>
  <si>
    <t>The table below provides a summary of the work your community has done so far to meet the Reaching Home minimum requirements for Coordinated Access and an HMIS:</t>
  </si>
  <si>
    <t xml:space="preserve">The table below shows the percentage of minimum requirements completed for each core component: </t>
  </si>
  <si>
    <t xml:space="preserve">Are there particular efforts and/or issues that you would like to highlight for this reporting period related to your community’s work to achieve the Reaching Home minimum requirements? In particular, please include an update about your community’s efforts to set-up, sustain and/or improve the Coordinated Access system and use of an HMIS.
Your Summary Comment is an opportunity to provide additional context about your Section 2 Summary Tables results above. </t>
  </si>
  <si>
    <t>SECTION 3: OUTCOMES-BASED APPROACH SELF-ASSESSMENT</t>
  </si>
  <si>
    <t>Has a real-time List</t>
  </si>
  <si>
    <t>Has a comprehensive List</t>
  </si>
  <si>
    <t>Step 4:</t>
  </si>
  <si>
    <t>Can report annual outcome data (mandatory)</t>
  </si>
  <si>
    <t>Can report monthly outcome data (optional)</t>
  </si>
  <si>
    <t>Step 1. Have a List</t>
  </si>
  <si>
    <t>Part A) Does the community have a List?</t>
  </si>
  <si>
    <t xml:space="preserve">Does the List include people who are currently experiencing homelessness? </t>
  </si>
  <si>
    <t>Do people give their consent to be included on the List?</t>
  </si>
  <si>
    <t xml:space="preserve">There are four minimum characteristics of a List. </t>
  </si>
  <si>
    <t>Part B) Please provide additional information about the List</t>
  </si>
  <si>
    <t xml:space="preserve">3.5 a) </t>
  </si>
  <si>
    <t>Other HMIS</t>
  </si>
  <si>
    <t>Excel</t>
  </si>
  <si>
    <t>Not applicable – Do not have a List yet</t>
  </si>
  <si>
    <t>a) Select all that apply:</t>
  </si>
  <si>
    <t xml:space="preserve">     </t>
  </si>
  <si>
    <t>*Please add number of providers here*</t>
  </si>
  <si>
    <t xml:space="preserve">3.8 a) </t>
  </si>
  <si>
    <t>Indigenous identity (mandatory for Reaching Home)</t>
  </si>
  <si>
    <t>Age</t>
  </si>
  <si>
    <t>Household type (e.g., single or family)</t>
  </si>
  <si>
    <t>Gender identity</t>
  </si>
  <si>
    <t>Veteran status</t>
  </si>
  <si>
    <t>Other (please define)</t>
  </si>
  <si>
    <t>Other (please define):</t>
  </si>
  <si>
    <t>*Please define other social demographics generated by the List here*</t>
  </si>
  <si>
    <t>Step 2. Keep the List up-to-date so that data is real-time</t>
  </si>
  <si>
    <t>Part A) Is the List kept up-to-date so that data is real-time?</t>
  </si>
  <si>
    <t>Is the List updated on a regular basis, monthly at minimum?</t>
  </si>
  <si>
    <r>
      <t>*</t>
    </r>
    <r>
      <rPr>
        <b/>
        <sz val="12"/>
        <rFont val="Arial"/>
        <family val="2"/>
      </rPr>
      <t>Optional:</t>
    </r>
    <r>
      <rPr>
        <sz val="12"/>
        <rFont val="Arial"/>
        <family val="2"/>
      </rPr>
      <t xml:space="preserve"> Please insert comment here*</t>
    </r>
  </si>
  <si>
    <t>Step 3. Have a comprehensive List</t>
  </si>
  <si>
    <t>Part A) Does the community assess the List as comprehensive?</t>
  </si>
  <si>
    <t xml:space="preserve">A comprehensive List includes all of the individuals and families experiencing homelessness in the community, as much as possible right now. </t>
  </si>
  <si>
    <t>Does the List include more than just people experiencing chronic homelessness?</t>
  </si>
  <si>
    <t>Yes – includes more than chronic</t>
  </si>
  <si>
    <t>No – only chronic</t>
  </si>
  <si>
    <t>Consider your answers to Questions 3.12 to 3.19 (and 3.20, if applicable). In your opinion, does your List include all of the individuals and families experiencing homelessness in your community, as much as possible right now?</t>
  </si>
  <si>
    <t>a) Does the community have a document that identifies and describes all of the service providers that help people experiencing homelessness with their housing challenges?</t>
  </si>
  <si>
    <t>Step 4: Report homelessness-specific outcomes using data from the List</t>
  </si>
  <si>
    <t>Part A) Can the community report on outcomes using the List?</t>
  </si>
  <si>
    <t>Can annual data be reported from the List?</t>
  </si>
  <si>
    <t>a) Was your real-time, comprehensive List in place on or before April 1, 2021?</t>
  </si>
  <si>
    <t>b) Was your real-time, comprehensive List in place on or before April 1, 2020?</t>
  </si>
  <si>
    <t>c) Was your real-time, comprehensive List in place on or before April 1, 2019?</t>
  </si>
  <si>
    <t>Can monthly data be reported from the List?</t>
  </si>
  <si>
    <t>a) Was your real-time, comprehensive List in place on or before January 1, 2022?</t>
  </si>
  <si>
    <t>b) Was your real-time, comprehensive List in place on or before January 1, 2021?</t>
  </si>
  <si>
    <t>c) Was your real-time, comprehensive List in place on or before January 1, 2020?</t>
  </si>
  <si>
    <t>Section 3 Summary Table</t>
  </si>
  <si>
    <t>The table below provides a summary of the work your community has done so far to transition to an outcomes-based approach under Reaching Home.</t>
  </si>
  <si>
    <t>Step 1: 
Has a List</t>
  </si>
  <si>
    <t>Step 2:
Has a real-time List</t>
  </si>
  <si>
    <t>Step 3:
Has a comprehensive List</t>
  </si>
  <si>
    <t>Section 3 Summary Comment</t>
  </si>
  <si>
    <t>End of Section 1</t>
  </si>
  <si>
    <t>End of Section 2</t>
  </si>
  <si>
    <t>End of Section 3</t>
  </si>
  <si>
    <t>End of Section 4</t>
  </si>
  <si>
    <t>Are there particular efforts and/or issues that you would like to highlight for this reporting period related to your community’s work to transition to an outcomes-based approach under Reaching Home? In particular, please include updates about the following:
 • efforts to set-up, maintain and/or improve the List over the last year;
 • plans to set-up, maintain and/or improve the List over the next year; and
 • examples of how data from the List was used over the last year (e.g., for service planning at the individual level or for strategic planning at the community level).
Your Summary Comment is an opportunity to provide additional context about your Summary Table results.</t>
  </si>
  <si>
    <t>Have you changed any data as submitted in a previous CHR for Outcome #1? If yes, in the comment below please describe what was changed and why?</t>
  </si>
  <si>
    <t xml:space="preserve">Are you including any additional community-level outcomes for this CHR?
Note: Reporting on additional community-level outcomes is optional. </t>
  </si>
  <si>
    <t>Have you changed any data as submitted in a previous CHR for Outcome #2? If yes, in the comment below please describe what was changed and why?</t>
  </si>
  <si>
    <t>Have you changed any data as submitted in a previous CHR for Outcome #3? If yes, in the comment below please describe what was changed and why?</t>
  </si>
  <si>
    <t>Have you changed any data as submitted in a previous CHR for Outcome #4? If yes, in the comment below please describe what was changed and why?</t>
  </si>
  <si>
    <t>Have you changed any data as submitted in a previous CHR for Outcome #5? If yes, in the comment below please describe what was changed and why?</t>
  </si>
  <si>
    <t>Have you changed any data as submitted in a previous CHR for this additional outcome? If yes, in the comment below please describe what was changed and why?</t>
  </si>
  <si>
    <t>Step 1</t>
  </si>
  <si>
    <t>OPTIONAL COMMUNITY-LEVEL OUTCOMES (ANNUAL)</t>
  </si>
  <si>
    <t>OPTIONAL COMMUNITY-LEVEL OUTCOMES (MONTHLY)</t>
  </si>
  <si>
    <t>Step 2</t>
  </si>
  <si>
    <t>3.23 a)</t>
  </si>
  <si>
    <t>3.24 a)</t>
  </si>
  <si>
    <t>Step 3</t>
  </si>
  <si>
    <t>Step 4 annual</t>
  </si>
  <si>
    <t>Step 4 monthly</t>
  </si>
  <si>
    <t xml:space="preserve">Specific to the implementation of Coordinated Access and an HMIS, has there been collaboration between the Designated Community (DC) Community Entity (CE) and local Indigenous organizations? </t>
  </si>
  <si>
    <t xml:space="preserve">Specific to the implementation of Coordinated Access and an HMIS, has there been collaboration between the DC CE and the Indigenous Homelessness (IH) CE and/or Community Advisory Board (CAB), where applicable? </t>
  </si>
  <si>
    <t xml:space="preserve">Coordinated Access and Homelessness Management Information System (HMIS) Self-Assessment </t>
  </si>
  <si>
    <t>The table below provides a summary of the work your community has done so far to meet the Reaching Home minimum requirements for Coordinated Access and an HMIS.</t>
  </si>
  <si>
    <t>Number of minimum requirements</t>
  </si>
  <si>
    <t>Summary Tables</t>
  </si>
  <si>
    <t>Summary Comment</t>
  </si>
  <si>
    <t>Are there particular efforts and/or issues that you would like to highlight for this reporting period related to your community’s work to achieve the Reaching Home minimum requirements? In particular, please include an update about your community’s efforts to set-up, sustain and/or improve the Coordinated Access system and use of an HMIS.</t>
  </si>
  <si>
    <t xml:space="preserve">Outcomes-Based Approach Self-Assessment  </t>
  </si>
  <si>
    <t>Summary Table</t>
  </si>
  <si>
    <t>Are there particular efforts and/or issues that you would like to highlight for this reporting period related to your community’s work to transition to an outcomes-based approach under Reaching Home?</t>
  </si>
  <si>
    <t>Based on the information provided in the Community Homelessness Report, the community does not have to report monthly community-level outcomes for the reporting period.</t>
  </si>
  <si>
    <t>Based on the information provided in the Community Homelessness Report, the community does not have to report annual community-level outcomes for the reporting period.</t>
  </si>
  <si>
    <r>
      <t>*</t>
    </r>
    <r>
      <rPr>
        <b/>
        <sz val="12"/>
        <rFont val="Arial"/>
        <family val="2"/>
      </rPr>
      <t>Optional</t>
    </r>
    <r>
      <rPr>
        <sz val="12"/>
        <rFont val="Arial"/>
        <family val="2"/>
      </rPr>
      <t>: Please insert comment here*</t>
    </r>
  </si>
  <si>
    <r>
      <rPr>
        <b/>
        <sz val="12"/>
        <rFont val="Arial"/>
        <family val="2"/>
      </rPr>
      <t xml:space="preserve">Optional question: </t>
    </r>
    <r>
      <rPr>
        <sz val="12"/>
        <rFont val="Arial"/>
        <family val="2"/>
      </rPr>
      <t>How does data from the List compare to other community-level data sources that are considered reliable? This is an optional follow-up question for communities that have completed the “CHR Community-Level Data Comparisons”.</t>
    </r>
  </si>
  <si>
    <r>
      <t xml:space="preserve">a) With respect to the completion of the Community Homelessness Report (CHR), was there collaboration between </t>
    </r>
    <r>
      <rPr>
        <b/>
        <sz val="12"/>
        <rFont val="Arial"/>
        <family val="2"/>
      </rPr>
      <t>local Indigenous and non-Indigenous organizations and, where applicable, the IH CE and/or CAB?</t>
    </r>
  </si>
  <si>
    <t>With respect to the completion of the Community Homelessness Report (CHR), was there collaboration between local Indigenous and non-Indigenous organizations and, where applicable, the IH CE and/or CAB?</t>
  </si>
  <si>
    <t xml:space="preserve">Does your community have a separate IH CAB? </t>
  </si>
  <si>
    <t>Was the CHR also approved by the IH CAB?</t>
  </si>
  <si>
    <t xml:space="preserve">a) Does your community have a separate IH CAB? </t>
  </si>
  <si>
    <t>b) Was the CHR also approved by the IH CAB?</t>
  </si>
  <si>
    <r>
      <t xml:space="preserve">Is there a governance model for your HMIS </t>
    </r>
    <r>
      <rPr>
        <b/>
        <sz val="12"/>
        <color theme="1"/>
        <rFont val="Arial"/>
        <family val="2"/>
      </rPr>
      <t>and</t>
    </r>
    <r>
      <rPr>
        <sz val="12"/>
        <color theme="1"/>
        <rFont val="Arial"/>
        <family val="2"/>
      </rPr>
      <t xml:space="preserve"> has an HMIS lead organization(s) been identified?</t>
    </r>
  </si>
  <si>
    <t>Are access sites available in some form throughout the Designated Communities (DC) geographic area so that the Coordinated Access system serves the entire DC geographic area?</t>
  </si>
  <si>
    <t>Is the same common assessment tool used for all population groups experiencing homelessness (e.g., youth, women fleeing violence, and Indigenous peoples)?</t>
  </si>
  <si>
    <t>Not Yet Started</t>
  </si>
  <si>
    <r>
      <t xml:space="preserve">a) Specific to the implementation of Coordinated Access and an HMIS, has there been collaboration between the </t>
    </r>
    <r>
      <rPr>
        <b/>
        <sz val="12"/>
        <rFont val="Arial"/>
        <family val="2"/>
      </rPr>
      <t>Designated Community (DC) Community Entity (CE)</t>
    </r>
    <r>
      <rPr>
        <sz val="12"/>
        <rFont val="Arial"/>
        <family val="2"/>
      </rPr>
      <t xml:space="preserve"> and </t>
    </r>
    <r>
      <rPr>
        <b/>
        <sz val="12"/>
        <rFont val="Arial"/>
        <family val="2"/>
      </rPr>
      <t>local Indigenous organizations</t>
    </r>
    <r>
      <rPr>
        <sz val="12"/>
        <rFont val="Arial"/>
        <family val="2"/>
      </rPr>
      <t>?</t>
    </r>
  </si>
  <si>
    <r>
      <t xml:space="preserve">Has </t>
    </r>
    <r>
      <rPr>
        <b/>
        <sz val="12"/>
        <color theme="1"/>
        <rFont val="Arial"/>
        <family val="2"/>
      </rPr>
      <t>either</t>
    </r>
    <r>
      <rPr>
        <sz val="12"/>
        <color theme="1"/>
        <rFont val="Arial"/>
        <family val="2"/>
      </rPr>
      <t xml:space="preserve"> a Data Provision Agreement been signed with Infrastructure Canada (INFC) if your community is currently using HIFIS </t>
    </r>
    <r>
      <rPr>
        <b/>
        <sz val="12"/>
        <color theme="1"/>
        <rFont val="Arial"/>
        <family val="2"/>
      </rPr>
      <t>or</t>
    </r>
    <r>
      <rPr>
        <sz val="12"/>
        <color theme="1"/>
        <rFont val="Arial"/>
        <family val="2"/>
      </rPr>
      <t xml:space="preserve"> a Data Sharing Agreement been signed with INFC if your community is currently using an equivalent HMIS?</t>
    </r>
  </si>
  <si>
    <r>
      <t xml:space="preserve">Do the vacancy matching and referral policies/protocols specify how individual choice in housing options will be respected (allowing individuals and families to reject a referral without repercussions) </t>
    </r>
    <r>
      <rPr>
        <b/>
        <sz val="12"/>
        <rFont val="Arial"/>
        <family val="2"/>
      </rPr>
      <t>and</t>
    </r>
    <r>
      <rPr>
        <sz val="12"/>
        <rFont val="Arial"/>
        <family val="2"/>
      </rPr>
      <t xml:space="preserve"> do they include processes specific to dealing with vacancy referral challenges, concerns and/or disagreements (including refusals of referrals)? </t>
    </r>
  </si>
  <si>
    <t>(PLEASE ADD COMMUNITY NAME HERE)</t>
  </si>
  <si>
    <t>The table below shows the percentage of minimum requirements completed for each core Coordinated Access component.</t>
  </si>
  <si>
    <r>
      <t xml:space="preserve">What impact has COVID-19 had on your community's progress with the </t>
    </r>
    <r>
      <rPr>
        <b/>
        <sz val="12"/>
        <rFont val="Arial"/>
        <family val="2"/>
      </rPr>
      <t>implementation of Coordinated Access and a Homelessness Management Information System (HMIS)</t>
    </r>
    <r>
      <rPr>
        <sz val="12"/>
        <rFont val="Arial"/>
        <family val="2"/>
      </rPr>
      <t xml:space="preserve"> and the </t>
    </r>
    <r>
      <rPr>
        <b/>
        <sz val="12"/>
        <rFont val="Arial"/>
        <family val="2"/>
      </rPr>
      <t>transition to an outcomes-based approach</t>
    </r>
    <r>
      <rPr>
        <sz val="12"/>
        <rFont val="Arial"/>
        <family val="2"/>
      </rPr>
      <t xml:space="preserve"> over the last year?</t>
    </r>
  </si>
  <si>
    <t>b) Describe how this collaboration was done and how it affected the implementation of Coordinated Access and/or the HMIS. How will it be strengthened in the future?</t>
  </si>
  <si>
    <t>As outlined in the Reaching Home Directives, communities are required to make a summary of the CHR publicly available. How will the public have access to this information? For example, which website will be used to publish the results?</t>
  </si>
  <si>
    <t>b) How many service providers in the community are currently using this HMIS?</t>
  </si>
  <si>
    <t xml:space="preserve">Is the List contained in a single document or database? </t>
  </si>
  <si>
    <t>Do individuals and families appear only once on the List?</t>
  </si>
  <si>
    <t>Where does data for the List come from?</t>
  </si>
  <si>
    <t>Other data source(s)</t>
  </si>
  <si>
    <t>b) Please describe the other data source(s):</t>
  </si>
  <si>
    <t>c) In the future, will data from the community’s HMIS (either HIFIS or an existing, equivalent system) be used to get data for the List?</t>
  </si>
  <si>
    <t>Communities need information about people’s interaction with the homeless-serving system to be able to calculate inflows into homelessness (re-engagement with the system) and outflows from homelessness (disengagement from the system).</t>
  </si>
  <si>
    <r>
      <t xml:space="preserve">a) Is there a </t>
    </r>
    <r>
      <rPr>
        <b/>
        <sz val="12"/>
        <rFont val="Arial"/>
        <family val="2"/>
      </rPr>
      <t>written policy/protocol</t>
    </r>
    <r>
      <rPr>
        <sz val="12"/>
        <rFont val="Arial"/>
        <family val="2"/>
      </rPr>
      <t xml:space="preserve"> for the List that describes how interaction with the homeless-serving system is documented, including the number of days of inactivity after which people are identified as “inactive”? The policy/protocol should define what it means to be “active” or “inactive” on the List and explain how to document when someone is included on the List for the first time, as well as any changes in “activity” or “inactivity” over time.</t>
    </r>
  </si>
  <si>
    <r>
      <t xml:space="preserve">b) Can the community </t>
    </r>
    <r>
      <rPr>
        <b/>
        <sz val="12"/>
        <rFont val="Arial"/>
        <family val="2"/>
      </rPr>
      <t>get data</t>
    </r>
    <r>
      <rPr>
        <sz val="12"/>
        <rFont val="Arial"/>
        <family val="2"/>
      </rPr>
      <t xml:space="preserve"> about when people first interacted with the homeless-serving system and were included on the List? For example, can the community get data for the number of people that were newly identified on the List?</t>
    </r>
  </si>
  <si>
    <r>
      <t xml:space="preserve">c) Can the community </t>
    </r>
    <r>
      <rPr>
        <b/>
        <sz val="12"/>
        <rFont val="Arial"/>
        <family val="2"/>
      </rPr>
      <t>get data</t>
    </r>
    <r>
      <rPr>
        <sz val="12"/>
        <rFont val="Arial"/>
        <family val="2"/>
      </rPr>
      <t xml:space="preserve"> about people experiencing homelessness that became “active” again on the List (re-engaged with the homeless-serving system) and those that became “inactive” (disengaged with the homeless-serving system)? For example, can the community get data for the number of people that were “reactivated” on the List after a period of inactivity?</t>
    </r>
  </si>
  <si>
    <t>Communities need information about where people are staying or living to be able to calculate inflows into homelessness (where people came from) and outflows from homelessness (where people went). This data is called “housing history”.</t>
  </si>
  <si>
    <r>
      <t xml:space="preserve">a) Is there a </t>
    </r>
    <r>
      <rPr>
        <b/>
        <sz val="12"/>
        <rFont val="Arial"/>
        <family val="2"/>
      </rPr>
      <t>written policy/protocol</t>
    </r>
    <r>
      <rPr>
        <sz val="12"/>
        <rFont val="Arial"/>
        <family val="2"/>
      </rPr>
      <t xml:space="preserve"> for the List that describes how housing history is documented? The policy/protocol should define what it means to be “homeless”, “housed” or “transitional” on the List and explain how to document when someone transitions “into homelessness” and “from homelessness” over time.</t>
    </r>
  </si>
  <si>
    <r>
      <t xml:space="preserve">b) Can the community </t>
    </r>
    <r>
      <rPr>
        <b/>
        <sz val="12"/>
        <rFont val="Arial"/>
        <family val="2"/>
      </rPr>
      <t>get data</t>
    </r>
    <r>
      <rPr>
        <sz val="12"/>
        <rFont val="Arial"/>
        <family val="2"/>
      </rPr>
      <t xml:space="preserve"> from the List about people that transitioned “into homelessness” and “from homelessness”? Examples of transitions include a discharge from shelter and move to permanent housing (a transition “from homelessness”) or an eviction from supportive housing to no fixed address (a transition “to homelessness”).</t>
    </r>
  </si>
  <si>
    <r>
      <t xml:space="preserve">a) Can the community </t>
    </r>
    <r>
      <rPr>
        <b/>
        <sz val="12"/>
        <rFont val="Arial"/>
        <family val="2"/>
      </rPr>
      <t>get demographic data</t>
    </r>
    <r>
      <rPr>
        <sz val="12"/>
        <rFont val="Arial"/>
        <family val="2"/>
      </rPr>
      <t xml:space="preserve"> from the List? Check all that apply:</t>
    </r>
  </si>
  <si>
    <r>
      <t xml:space="preserve">b) When </t>
    </r>
    <r>
      <rPr>
        <b/>
        <sz val="12"/>
        <rFont val="Arial"/>
        <family val="2"/>
      </rPr>
      <t>chronic homelessness</t>
    </r>
    <r>
      <rPr>
        <sz val="12"/>
        <rFont val="Arial"/>
        <family val="2"/>
      </rPr>
      <t xml:space="preserve"> is calculated using data from the List, is the Reaching Home definition used? The federal definition of chronic homelessness is 180 days of homelessness over the past year and/or 546 days of homelessness in the past three years. </t>
    </r>
  </si>
  <si>
    <t>c) How does your community calculate chronic homelessness?</t>
  </si>
  <si>
    <t>To meet the minimum characteristic for a real-time List, it must be updated regularly, monthly at minimum.</t>
  </si>
  <si>
    <t>To accurately calculate inflows into homelessness and outflows from homelessness, communities need up-to-date information about people’s interaction with the homeless-serving system (activity and inactivity).</t>
  </si>
  <si>
    <t>a) Is people’s interaction with the homeless-serving system (activity and inactivity) updated regularly on the List?</t>
  </si>
  <si>
    <r>
      <t xml:space="preserve">b) </t>
    </r>
    <r>
      <rPr>
        <b/>
        <sz val="12"/>
        <rFont val="Arial"/>
        <family val="2"/>
      </rPr>
      <t>Optional CHR question:</t>
    </r>
    <r>
      <rPr>
        <sz val="12"/>
        <rFont val="Arial"/>
        <family val="2"/>
      </rPr>
      <t xml:space="preserve"> How is your community working toward higher quality data for tracking people’s interaction with the system? What strategies are being used to ensure that changes in “active” or “inactive” state are made in a timely way?</t>
    </r>
  </si>
  <si>
    <t>To accurately calculate inflows into and outflows from homelessness, communities need up-to-date information about where people are staying or living (i.e., their housing history).</t>
  </si>
  <si>
    <t>a) Is housing history updated regularly on the List?</t>
  </si>
  <si>
    <t>b) Is there a process in place for keeping chronic homelessness status on the List up-to-date? For example, if someone has been on the List for long enough to meet the threshold of chronic homelessness, is this change in status reflected on the List?</t>
  </si>
  <si>
    <r>
      <t xml:space="preserve">c) </t>
    </r>
    <r>
      <rPr>
        <b/>
        <sz val="12"/>
        <rFont val="Arial"/>
        <family val="2"/>
      </rPr>
      <t>Optional CHR question</t>
    </r>
    <r>
      <rPr>
        <sz val="12"/>
        <rFont val="Arial"/>
        <family val="2"/>
      </rPr>
      <t>: How is your community working toward higher quality data about people’s transitions “into homelessness” and “from homelessness”? What strategies are being used to address incomplete data, so that everyone has sufficient housing history documented on the List?</t>
    </r>
  </si>
  <si>
    <t>Does the List include individuals experiencing homelessness who identify as Indigenous?</t>
  </si>
  <si>
    <t>a) Does the List include all of the individuals and families staying in all of the emergency shelters (e.g., emergency shelters, hostels, and hotel/motel stays paid for by a service provider)?</t>
  </si>
  <si>
    <t>b) Does the List include individuals and families staying in domestic violence shelters?</t>
  </si>
  <si>
    <t>Does the List include all of the individuals and families served through outreach at all locations (hotspots) where people are living unsheltered (i.e., staying in places not meant for human habitation)?</t>
  </si>
  <si>
    <t>Does the List include individuals and families who are experiencing hidden homelessness, to the best of your knowledge?</t>
  </si>
  <si>
    <t>Does the List include individuals and families staying in transitional housing?</t>
  </si>
  <si>
    <t>Does the List include individuals staying in public institutions who do not have a fixed address (e.g., jail or hospital)?</t>
  </si>
  <si>
    <t>The “CHR Community-Level Data Comparisons” worksheet  was developed to help communities self-assess the comprehensiveness of their List. CHR question 3.20 is an optional follow-up question for communities that have completed the worksheet.</t>
  </si>
  <si>
    <r>
      <rPr>
        <b/>
        <sz val="12"/>
        <rFont val="Arial"/>
        <family val="2"/>
      </rPr>
      <t>Optional CHR question:</t>
    </r>
    <r>
      <rPr>
        <sz val="12"/>
        <rFont val="Arial"/>
        <family val="2"/>
      </rPr>
      <t xml:space="preserve"> How does data from the List compare to other community-level data sources that are considered reliable? For example, if data is available for similar time periods, how do the numbers and/or proportions of people staying in shelters or living unsheltered compare across data sources?</t>
    </r>
  </si>
  <si>
    <t>*Please add the number of providers here*</t>
  </si>
  <si>
    <t xml:space="preserve">b) In this document, how many providers help to keep the List up-to-date in some way? For example, they may refer people to an access point where they can be added to the List or update the List directly in the HMIS. </t>
  </si>
  <si>
    <t>c) How many of the providers identified in 3.22(b) above are funded through the Designated Communities or Territorial Homelessness stream?</t>
  </si>
  <si>
    <t>Communities use their List to get outcome data for their CHR.
For more accurate baselines, a real-time, comprehensive List needs to be in place for long enough to be considered reliable. Once it has been in place for long enough, data can be reported and targets can be set. 
Submitting annual data is mandatory. Before annual data can be reported, a real-time, comprehensive List needs to be in place for at least a year. 
Submitting monthly data for March of each fiscal year is optional. Before monthly data can be reported, a real-time, comprehensive List needs to be in place for at least three months (that is, since January 1st of that fiscal year).</t>
  </si>
  <si>
    <t>Has your List met the benchmark of a “Quality By-Name List” confirmed by the Canadian Alliance to End Homelessness?</t>
  </si>
  <si>
    <t>Is monthly data being reported? If yes, the date range will be March 1 to March 31 for each reporting period, as applicable.</t>
  </si>
  <si>
    <r>
      <t xml:space="preserve">Is your </t>
    </r>
    <r>
      <rPr>
        <b/>
        <sz val="12"/>
        <color theme="1"/>
        <rFont val="Arial"/>
        <family val="2"/>
      </rPr>
      <t>target</t>
    </r>
    <r>
      <rPr>
        <sz val="12"/>
        <color theme="1"/>
        <rFont val="Arial"/>
        <family val="2"/>
      </rPr>
      <t xml:space="preserve"> at least 50 percent less than your baseline?</t>
    </r>
  </si>
  <si>
    <r>
      <t xml:space="preserve">Is your </t>
    </r>
    <r>
      <rPr>
        <b/>
        <sz val="12"/>
        <rFont val="Arial"/>
        <family val="2"/>
      </rPr>
      <t>target</t>
    </r>
    <r>
      <rPr>
        <sz val="12"/>
        <rFont val="Arial"/>
        <family val="2"/>
      </rPr>
      <t xml:space="preserve"> at least 50 percent less than your baseline?</t>
    </r>
  </si>
  <si>
    <t>The Reaching Home Directives indicate that communities must set a minimum 50 percent reduction target for chronic homelessness by 2027-28. Please revise your target to represent, at minimum, a 50 percent reduction of chronic homelessness by March 2028.</t>
  </si>
  <si>
    <t>Please describe the other data source(s):</t>
  </si>
  <si>
    <t>In the future, will data from the community’s HMIS (either HIFIS or an existing, equivalent system) be used to get data for the List?</t>
  </si>
  <si>
    <t>b) Describe how this collaboration will happen over the coming year.</t>
  </si>
  <si>
    <t>c) Please explain how engagement will happen with the IH CAB during next year’s CHR process.</t>
  </si>
  <si>
    <t>Please explain how engagement will happen with the IH CAB during next year’s CHR process.</t>
  </si>
  <si>
    <t>c) In your community, is Homeless Individuals and Families Information System (HIFIS) the HMIS that is being used?</t>
  </si>
  <si>
    <t>Answer Grid 3</t>
  </si>
  <si>
    <t>Answer Grid 4</t>
  </si>
  <si>
    <t>Answer Grid 6</t>
  </si>
  <si>
    <t>Answer Grid 7</t>
  </si>
  <si>
    <t>Section 2 - SUMMARY TABLE 2</t>
  </si>
  <si>
    <t>Section 3 - SUMMARY 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</si>
</sst>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2"/>
      <color theme="1"/>
      <name val="Arial"/>
      <family val="2"/>
    </font>
    <font>
      <sz val="12"/>
      <name val="Arial"/>
      <family val="2"/>
    </font>
    <font>
      <b/>
      <sz val="12"/>
      <color theme="0"/>
      <name val="Arial"/>
      <family val="2"/>
    </font>
    <font>
      <sz val="12"/>
      <color rgb="FFFF0000"/>
      <name val="Arial"/>
      <family val="2"/>
    </font>
    <font>
      <b/>
      <sz val="12"/>
      <name val="Arial"/>
      <family val="2"/>
    </font>
    <font>
      <b/>
      <sz val="12"/>
      <color rgb="FFFF0000"/>
      <name val="Arial"/>
      <family val="2"/>
    </font>
    <font>
      <sz val="10"/>
      <color theme="1"/>
      <name val="Arial"/>
      <family val="2"/>
    </font>
    <font>
      <b/>
      <sz val="11"/>
      <color theme="1"/>
      <name val="Arial"/>
      <family val="2"/>
    </font>
    <font>
      <sz val="11"/>
      <color rgb="FFFF0000"/>
      <name val="Calibri"/>
      <family val="2"/>
      <scheme val="minor"/>
    </font>
    <font>
      <b/>
      <sz val="16"/>
      <color rgb="FFFF0000"/>
      <name val="Arial"/>
      <family val="2"/>
    </font>
    <font>
      <sz val="11"/>
      <color theme="1"/>
      <name val="Calibri"/>
      <family val="2"/>
      <scheme val="minor"/>
    </font>
    <font>
      <sz val="8"/>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4"/>
      <color theme="1"/>
      <name val="Calibri"/>
      <family val="2"/>
      <scheme val="minor"/>
    </font>
    <font>
      <b/>
      <sz val="14"/>
      <name val="Arial"/>
      <family val="2"/>
    </font>
    <font>
      <sz val="14"/>
      <name val="Arial"/>
      <family val="2"/>
    </font>
    <font>
      <sz val="12"/>
      <color theme="0" tint="-0.499984740745262"/>
      <name val="Arial"/>
      <family val="2"/>
    </font>
    <font>
      <b/>
      <sz val="12"/>
      <color theme="0" tint="-0.499984740745262"/>
      <name val="Arial"/>
      <family val="2"/>
    </font>
    <font>
      <b/>
      <sz val="14"/>
      <color rgb="FFFF0000"/>
      <name val="Arial"/>
      <family val="2"/>
    </font>
    <font>
      <sz val="12"/>
      <color theme="0"/>
      <name val="Arial"/>
      <family val="2"/>
    </font>
  </fonts>
  <fills count="11">
    <fill>
      <patternFill patternType="none"/>
    </fill>
    <fill>
      <patternFill patternType="gray125"/>
    </fill>
    <fill>
      <patternFill patternType="solid">
        <fgColor rgb="FFBBD2B5"/>
        <bgColor indexed="64"/>
      </patternFill>
    </fill>
    <fill>
      <patternFill patternType="solid">
        <fgColor rgb="FF1D898B"/>
        <bgColor indexed="64"/>
      </patternFill>
    </fill>
    <fill>
      <patternFill patternType="solid">
        <fgColor rgb="FFE2EDDF"/>
        <bgColor indexed="64"/>
      </patternFill>
    </fill>
    <fill>
      <patternFill patternType="solid">
        <fgColor theme="0"/>
        <bgColor indexed="64"/>
      </patternFill>
    </fill>
    <fill>
      <patternFill patternType="solid">
        <fgColor rgb="FFDACCEA"/>
        <bgColor indexed="64"/>
      </patternFill>
    </fill>
    <fill>
      <patternFill patternType="solid">
        <fgColor theme="0" tint="-4.9989318521683403E-2"/>
        <bgColor indexed="64"/>
      </patternFill>
    </fill>
    <fill>
      <patternFill patternType="solid">
        <fgColor rgb="FF808080"/>
        <bgColor indexed="64"/>
      </patternFill>
    </fill>
    <fill>
      <patternFill patternType="solid">
        <fgColor theme="2"/>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5" fillId="0" borderId="0" applyFont="0" applyFill="0" applyBorder="0" applyAlignment="0" applyProtection="0"/>
  </cellStyleXfs>
  <cellXfs count="439">
    <xf numFmtId="0" fontId="0" fillId="0" borderId="0" xfId="0"/>
    <xf numFmtId="0" fontId="4" fillId="0" borderId="0" xfId="0" applyFont="1" applyAlignment="1">
      <alignment vertical="center"/>
    </xf>
    <xf numFmtId="0" fontId="4" fillId="0" borderId="0" xfId="0" applyFont="1"/>
    <xf numFmtId="0" fontId="5" fillId="0" borderId="0" xfId="0" applyFont="1"/>
    <xf numFmtId="0" fontId="8" fillId="0" borderId="0" xfId="0" applyFont="1"/>
    <xf numFmtId="49" fontId="6" fillId="0" borderId="0" xfId="0" applyNumberFormat="1" applyFont="1" applyAlignment="1">
      <alignment horizontal="left" vertical="center"/>
    </xf>
    <xf numFmtId="49" fontId="4" fillId="0" borderId="0" xfId="0" applyNumberFormat="1" applyFont="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0" fillId="0" borderId="0" xfId="0" applyProtection="1"/>
    <xf numFmtId="0" fontId="4" fillId="0" borderId="0" xfId="0" applyFont="1" applyBorder="1" applyAlignment="1" applyProtection="1">
      <alignment horizontal="center" vertical="center"/>
    </xf>
    <xf numFmtId="49" fontId="6" fillId="0" borderId="0" xfId="0" applyNumberFormat="1" applyFont="1" applyAlignment="1" applyProtection="1">
      <alignment horizontal="left" vertical="center"/>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6" fillId="4" borderId="4" xfId="0" applyFont="1" applyFill="1" applyBorder="1" applyAlignment="1">
      <alignment horizontal="left" vertical="top"/>
    </xf>
    <xf numFmtId="0" fontId="4" fillId="6" borderId="3"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49" fontId="4" fillId="4" borderId="4"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4" fillId="4" borderId="7" xfId="0" applyNumberFormat="1" applyFont="1" applyFill="1" applyBorder="1" applyAlignment="1">
      <alignment horizontal="left" vertical="top"/>
    </xf>
    <xf numFmtId="49" fontId="4" fillId="4" borderId="4" xfId="0" applyNumberFormat="1" applyFont="1" applyFill="1" applyBorder="1" applyAlignment="1">
      <alignment vertical="top"/>
    </xf>
    <xf numFmtId="49" fontId="4" fillId="0" borderId="0" xfId="0" applyNumberFormat="1" applyFont="1" applyAlignment="1">
      <alignment horizontal="left" vertical="top"/>
    </xf>
    <xf numFmtId="0" fontId="4" fillId="4" borderId="4" xfId="0" applyNumberFormat="1" applyFont="1" applyFill="1" applyBorder="1" applyAlignment="1">
      <alignment horizontal="left" vertical="top"/>
    </xf>
    <xf numFmtId="0" fontId="6" fillId="4" borderId="4"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6" fillId="4" borderId="10" xfId="0" applyNumberFormat="1" applyFont="1" applyFill="1" applyBorder="1" applyAlignment="1">
      <alignment horizontal="left" vertical="top" wrapText="1"/>
    </xf>
    <xf numFmtId="0" fontId="6" fillId="4" borderId="10" xfId="0" applyFont="1" applyFill="1" applyBorder="1" applyAlignment="1">
      <alignment horizontal="left" vertical="top"/>
    </xf>
    <xf numFmtId="0" fontId="4" fillId="0" borderId="0" xfId="0" applyFont="1" applyAlignment="1">
      <alignment vertical="top"/>
    </xf>
    <xf numFmtId="0" fontId="0" fillId="0" borderId="0" xfId="0" applyProtection="1">
      <protection locked="0"/>
    </xf>
    <xf numFmtId="0" fontId="8" fillId="4" borderId="7" xfId="0" applyFont="1" applyFill="1" applyBorder="1" applyAlignment="1">
      <alignment vertical="top"/>
    </xf>
    <xf numFmtId="0" fontId="8" fillId="4" borderId="2" xfId="0" applyFont="1" applyFill="1" applyBorder="1" applyAlignment="1">
      <alignment vertical="top"/>
    </xf>
    <xf numFmtId="2" fontId="4" fillId="4" borderId="4" xfId="0" applyNumberFormat="1" applyFont="1" applyFill="1" applyBorder="1" applyAlignment="1">
      <alignment horizontal="left" vertical="top"/>
    </xf>
    <xf numFmtId="49" fontId="4" fillId="4" borderId="10" xfId="0" applyNumberFormat="1" applyFont="1" applyFill="1" applyBorder="1" applyAlignment="1">
      <alignment horizontal="left" vertical="top"/>
    </xf>
    <xf numFmtId="0" fontId="4" fillId="0" borderId="3" xfId="0" applyFont="1" applyBorder="1" applyAlignment="1" applyProtection="1">
      <alignment horizontal="center" vertical="center"/>
    </xf>
    <xf numFmtId="0" fontId="4" fillId="4" borderId="10" xfId="0" applyNumberFormat="1" applyFont="1" applyFill="1" applyBorder="1" applyAlignment="1">
      <alignment horizontal="left" vertical="top" wrapText="1"/>
    </xf>
    <xf numFmtId="49" fontId="4" fillId="0" borderId="0" xfId="0" applyNumberFormat="1" applyFont="1" applyAlignment="1" applyProtection="1">
      <alignment horizontal="left" vertical="top"/>
    </xf>
    <xf numFmtId="49" fontId="4" fillId="0" borderId="0" xfId="0" applyNumberFormat="1" applyFont="1" applyBorder="1" applyAlignment="1" applyProtection="1">
      <alignment vertical="top"/>
    </xf>
    <xf numFmtId="0" fontId="5" fillId="4" borderId="3"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49" fontId="4" fillId="0" borderId="0" xfId="0" applyNumberFormat="1" applyFont="1" applyBorder="1" applyAlignment="1" applyProtection="1">
      <alignment horizontal="left" vertical="top"/>
    </xf>
    <xf numFmtId="0" fontId="4" fillId="4" borderId="3" xfId="0" applyFont="1" applyFill="1" applyBorder="1" applyAlignment="1">
      <alignment horizontal="center" vertical="center" wrapText="1"/>
    </xf>
    <xf numFmtId="0" fontId="4" fillId="8" borderId="3" xfId="0" applyFont="1" applyFill="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4" borderId="3" xfId="0" applyFont="1" applyFill="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pplyProtection="1">
      <alignment horizontal="center" vertical="center"/>
    </xf>
    <xf numFmtId="0" fontId="4" fillId="0" borderId="6" xfId="0" applyFont="1" applyBorder="1" applyAlignment="1" applyProtection="1">
      <alignment horizontal="left" vertical="top" wrapText="1"/>
      <protection locked="0"/>
    </xf>
    <xf numFmtId="49" fontId="4" fillId="9" borderId="3" xfId="0" applyNumberFormat="1" applyFont="1" applyFill="1" applyBorder="1" applyAlignment="1" applyProtection="1">
      <alignment horizontal="center" vertical="top"/>
    </xf>
    <xf numFmtId="0" fontId="5" fillId="0" borderId="0" xfId="0" applyFont="1" applyFill="1" applyBorder="1" applyAlignment="1">
      <alignment vertical="center" wrapText="1"/>
    </xf>
    <xf numFmtId="0" fontId="5" fillId="9"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9" borderId="1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0" fontId="4" fillId="0" borderId="3" xfId="0" applyFont="1" applyFill="1" applyBorder="1" applyAlignment="1" applyProtection="1">
      <alignment horizontal="center" vertical="center"/>
      <protection locked="0"/>
    </xf>
    <xf numFmtId="0" fontId="5" fillId="4" borderId="3" xfId="0" applyFont="1" applyFill="1" applyBorder="1" applyAlignment="1">
      <alignment horizontal="center" vertical="center"/>
    </xf>
    <xf numFmtId="49" fontId="6" fillId="0" borderId="0" xfId="0" applyNumberFormat="1" applyFont="1" applyAlignment="1" applyProtection="1">
      <alignment horizontal="left" vertical="center" wrapText="1"/>
    </xf>
    <xf numFmtId="0" fontId="8" fillId="0" borderId="0" xfId="0" applyFont="1" applyAlignment="1">
      <alignment wrapText="1"/>
    </xf>
    <xf numFmtId="0" fontId="4" fillId="0" borderId="0" xfId="0" applyFont="1" applyAlignment="1">
      <alignment wrapText="1"/>
    </xf>
    <xf numFmtId="0" fontId="4" fillId="0" borderId="0" xfId="0" applyFont="1" applyFill="1" applyBorder="1" applyAlignment="1">
      <alignment wrapText="1"/>
    </xf>
    <xf numFmtId="49" fontId="4" fillId="0" borderId="3" xfId="0" applyNumberFormat="1" applyFont="1" applyBorder="1" applyAlignment="1">
      <alignment wrapText="1"/>
    </xf>
    <xf numFmtId="0" fontId="4" fillId="0" borderId="3" xfId="0" applyNumberFormat="1" applyFont="1" applyBorder="1" applyAlignment="1">
      <alignment wrapText="1"/>
    </xf>
    <xf numFmtId="0" fontId="4" fillId="0" borderId="3" xfId="0" applyFont="1" applyBorder="1" applyAlignment="1">
      <alignment horizontal="center" vertical="center" wrapText="1"/>
    </xf>
    <xf numFmtId="0" fontId="4" fillId="0" borderId="3" xfId="0" applyFont="1" applyBorder="1" applyAlignment="1">
      <alignment wrapText="1"/>
    </xf>
    <xf numFmtId="0" fontId="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wrapText="1"/>
    </xf>
    <xf numFmtId="0" fontId="4" fillId="0" borderId="3" xfId="0" applyFont="1" applyFill="1" applyBorder="1" applyAlignment="1">
      <alignment wrapText="1"/>
    </xf>
    <xf numFmtId="9" fontId="4" fillId="0" borderId="3" xfId="1" applyFont="1" applyBorder="1" applyAlignment="1">
      <alignment horizontal="center" vertical="center" wrapText="1"/>
    </xf>
    <xf numFmtId="0" fontId="4" fillId="0" borderId="0" xfId="0" applyNumberFormat="1" applyFont="1" applyAlignment="1">
      <alignment vertical="center" wrapText="1"/>
    </xf>
    <xf numFmtId="0" fontId="4" fillId="0" borderId="0" xfId="0" applyFont="1" applyAlignment="1">
      <alignment vertical="center" wrapText="1"/>
    </xf>
    <xf numFmtId="0" fontId="8" fillId="0" borderId="0" xfId="0" applyFont="1" applyAlignment="1"/>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17" fillId="0" borderId="0" xfId="0" applyFont="1"/>
    <xf numFmtId="0" fontId="19" fillId="0" borderId="0" xfId="0" applyFont="1"/>
    <xf numFmtId="49" fontId="4" fillId="4" borderId="3" xfId="0" applyNumberFormat="1" applyFont="1" applyFill="1" applyBorder="1" applyAlignment="1">
      <alignment horizontal="center" vertical="center" wrapText="1"/>
    </xf>
    <xf numFmtId="0" fontId="17" fillId="0" borderId="0" xfId="0" applyFont="1" applyProtection="1">
      <protection locked="0"/>
    </xf>
    <xf numFmtId="0" fontId="20" fillId="0" borderId="0" xfId="0" applyFont="1"/>
    <xf numFmtId="0" fontId="4" fillId="8" borderId="3" xfId="0"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0" xfId="0" applyFont="1" applyAlignment="1">
      <alignment vertical="center"/>
    </xf>
    <xf numFmtId="0" fontId="6" fillId="0" borderId="3" xfId="0" applyFont="1" applyFill="1" applyBorder="1" applyAlignment="1">
      <alignment horizontal="center" vertical="center" wrapText="1"/>
    </xf>
    <xf numFmtId="49" fontId="6" fillId="0" borderId="0" xfId="0" applyNumberFormat="1" applyFont="1" applyAlignment="1">
      <alignment horizontal="left" vertical="top"/>
    </xf>
    <xf numFmtId="0" fontId="6" fillId="4" borderId="10" xfId="0" applyFont="1" applyFill="1" applyBorder="1" applyAlignment="1">
      <alignment horizontal="left" vertical="top" wrapText="1"/>
    </xf>
    <xf numFmtId="0" fontId="6" fillId="4" borderId="2" xfId="0" applyFont="1" applyFill="1" applyBorder="1" applyAlignment="1">
      <alignment vertical="top" wrapText="1"/>
    </xf>
    <xf numFmtId="0" fontId="6" fillId="4" borderId="7" xfId="0" applyFont="1" applyFill="1" applyBorder="1" applyAlignment="1">
      <alignment vertical="top" wrapText="1"/>
    </xf>
    <xf numFmtId="0" fontId="6" fillId="4" borderId="4"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0" borderId="0" xfId="0" applyFont="1"/>
    <xf numFmtId="0" fontId="9" fillId="0" borderId="0" xfId="0" applyFont="1"/>
    <xf numFmtId="0" fontId="6" fillId="4" borderId="2" xfId="0" applyFont="1" applyFill="1" applyBorder="1" applyAlignment="1">
      <alignment horizontal="left" vertical="top" wrapText="1"/>
    </xf>
    <xf numFmtId="0" fontId="6" fillId="6" borderId="4" xfId="0"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6" fillId="2" borderId="10" xfId="0" applyFont="1" applyFill="1" applyBorder="1" applyAlignment="1">
      <alignment vertical="top" wrapText="1"/>
    </xf>
    <xf numFmtId="0" fontId="6" fillId="6" borderId="3" xfId="0" applyFont="1" applyFill="1" applyBorder="1" applyAlignment="1" applyProtection="1">
      <alignment horizontal="center" vertical="center" wrapText="1"/>
      <protection locked="0"/>
    </xf>
    <xf numFmtId="2" fontId="6" fillId="4" borderId="10" xfId="0" applyNumberFormat="1" applyFont="1" applyFill="1" applyBorder="1" applyAlignment="1">
      <alignment horizontal="left" vertical="top" wrapText="1"/>
    </xf>
    <xf numFmtId="2" fontId="6" fillId="4" borderId="4" xfId="0" applyNumberFormat="1" applyFont="1" applyFill="1" applyBorder="1" applyAlignment="1">
      <alignment horizontal="left" vertical="top" wrapText="1"/>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7" xfId="0" applyFont="1" applyFill="1" applyBorder="1" applyAlignment="1">
      <alignment vertical="center"/>
    </xf>
    <xf numFmtId="49" fontId="6" fillId="4" borderId="15" xfId="0" applyNumberFormat="1" applyFont="1" applyFill="1" applyBorder="1" applyAlignment="1">
      <alignment horizontal="left" vertical="top"/>
    </xf>
    <xf numFmtId="0" fontId="9" fillId="0" borderId="0" xfId="0" applyFont="1" applyAlignment="1">
      <alignment vertical="center"/>
    </xf>
    <xf numFmtId="0" fontId="6" fillId="0" borderId="0" xfId="0" applyFont="1" applyFill="1" applyBorder="1" applyAlignment="1">
      <alignment vertical="center"/>
    </xf>
    <xf numFmtId="0" fontId="6" fillId="4" borderId="2" xfId="0" applyFont="1" applyFill="1" applyBorder="1" applyAlignment="1">
      <alignment vertical="center"/>
    </xf>
    <xf numFmtId="49" fontId="6" fillId="4" borderId="2" xfId="0" applyNumberFormat="1" applyFont="1" applyFill="1" applyBorder="1" applyAlignment="1">
      <alignment horizontal="left" vertical="top" wrapText="1"/>
    </xf>
    <xf numFmtId="2" fontId="6" fillId="4" borderId="2" xfId="0" applyNumberFormat="1" applyFont="1" applyFill="1" applyBorder="1" applyAlignment="1">
      <alignment horizontal="left" vertical="top" wrapText="1"/>
    </xf>
    <xf numFmtId="2" fontId="6" fillId="4" borderId="15" xfId="0" applyNumberFormat="1" applyFont="1" applyFill="1" applyBorder="1" applyAlignment="1">
      <alignment horizontal="left" vertical="top" wrapText="1"/>
    </xf>
    <xf numFmtId="0" fontId="6" fillId="4" borderId="7" xfId="0" applyFont="1" applyFill="1" applyBorder="1" applyAlignment="1">
      <alignment vertical="center"/>
    </xf>
    <xf numFmtId="0" fontId="4" fillId="0" borderId="0"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4" fillId="0" borderId="3" xfId="0" applyFont="1" applyBorder="1" applyAlignment="1" applyProtection="1">
      <alignment horizontal="center" vertical="center"/>
    </xf>
    <xf numFmtId="49" fontId="21" fillId="2" borderId="11" xfId="0" applyNumberFormat="1" applyFont="1" applyFill="1" applyBorder="1" applyAlignment="1">
      <alignment vertical="center"/>
    </xf>
    <xf numFmtId="0" fontId="6" fillId="0" borderId="0" xfId="0" applyFont="1" applyAlignment="1" applyProtection="1">
      <alignment vertical="center"/>
      <protection locked="0"/>
    </xf>
    <xf numFmtId="0" fontId="6" fillId="6" borderId="14" xfId="0" applyFont="1" applyFill="1" applyBorder="1" applyAlignment="1" applyProtection="1">
      <alignment vertical="center" wrapText="1"/>
      <protection locked="0"/>
    </xf>
    <xf numFmtId="0" fontId="6" fillId="4" borderId="14" xfId="0" applyFont="1" applyFill="1" applyBorder="1" applyAlignment="1">
      <alignment vertical="top" wrapText="1"/>
    </xf>
    <xf numFmtId="0" fontId="4" fillId="7" borderId="3" xfId="0" applyFont="1" applyFill="1" applyBorder="1" applyAlignment="1">
      <alignment horizontal="center" vertical="center" wrapText="1"/>
    </xf>
    <xf numFmtId="0" fontId="23" fillId="10" borderId="3" xfId="0" applyFont="1" applyFill="1" applyBorder="1" applyAlignment="1" applyProtection="1">
      <alignment horizontal="center" vertical="center" wrapText="1"/>
      <protection locked="0"/>
    </xf>
    <xf numFmtId="49" fontId="6" fillId="4" borderId="2" xfId="0" applyNumberFormat="1" applyFont="1" applyFill="1" applyBorder="1" applyAlignment="1">
      <alignment horizontal="left" vertical="top"/>
    </xf>
    <xf numFmtId="0" fontId="4" fillId="0" borderId="3" xfId="0" applyFont="1" applyBorder="1" applyAlignment="1">
      <alignment horizontal="center" wrapText="1"/>
    </xf>
    <xf numFmtId="0" fontId="4" fillId="0" borderId="3" xfId="0" applyFont="1" applyBorder="1" applyAlignment="1">
      <alignment horizontal="left" wrapText="1"/>
    </xf>
    <xf numFmtId="0" fontId="4" fillId="0" borderId="3" xfId="0" applyFont="1" applyBorder="1" applyAlignment="1">
      <alignment horizontal="left" vertical="center" wrapText="1"/>
    </xf>
    <xf numFmtId="0" fontId="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ill="1" applyBorder="1" applyProtection="1"/>
    <xf numFmtId="0" fontId="13" fillId="0" borderId="0" xfId="0" applyFont="1" applyProtection="1"/>
    <xf numFmtId="0" fontId="25"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8" fillId="0" borderId="0" xfId="0" applyFont="1" applyProtection="1"/>
    <xf numFmtId="0" fontId="7" fillId="0" borderId="0" xfId="0" applyFont="1" applyFill="1" applyBorder="1" applyAlignment="1" applyProtection="1">
      <alignment vertical="center" wrapText="1"/>
    </xf>
    <xf numFmtId="0" fontId="4" fillId="0" borderId="5" xfId="0" applyFont="1" applyBorder="1" applyAlignment="1" applyProtection="1">
      <alignment vertical="top" wrapText="1"/>
    </xf>
    <xf numFmtId="0" fontId="4" fillId="0" borderId="0" xfId="0" applyFont="1" applyFill="1" applyBorder="1" applyAlignment="1" applyProtection="1">
      <alignment vertical="top" wrapText="1"/>
    </xf>
    <xf numFmtId="0" fontId="4" fillId="0" borderId="0" xfId="0" applyFont="1" applyFill="1" applyProtection="1"/>
    <xf numFmtId="0" fontId="8" fillId="0" borderId="0" xfId="0" applyFont="1" applyFill="1" applyProtection="1"/>
    <xf numFmtId="0" fontId="6" fillId="6" borderId="4"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4" borderId="2" xfId="0" applyFont="1" applyFill="1" applyBorder="1" applyAlignment="1" applyProtection="1">
      <alignment vertical="top" wrapText="1"/>
    </xf>
    <xf numFmtId="0" fontId="6" fillId="4" borderId="0" xfId="0" applyFont="1" applyFill="1" applyBorder="1" applyAlignment="1" applyProtection="1">
      <alignment vertical="center"/>
    </xf>
    <xf numFmtId="0" fontId="6" fillId="6" borderId="2" xfId="0" applyFont="1" applyFill="1" applyBorder="1" applyAlignment="1" applyProtection="1">
      <alignment vertical="center" wrapText="1"/>
    </xf>
    <xf numFmtId="0" fontId="6" fillId="4" borderId="7" xfId="0" applyFont="1" applyFill="1" applyBorder="1" applyAlignment="1" applyProtection="1">
      <alignment vertical="top" wrapText="1"/>
    </xf>
    <xf numFmtId="0" fontId="6" fillId="4" borderId="8" xfId="0" applyFont="1" applyFill="1" applyBorder="1" applyAlignment="1" applyProtection="1">
      <alignment vertical="center"/>
    </xf>
    <xf numFmtId="0" fontId="6" fillId="6" borderId="7" xfId="0" applyFont="1" applyFill="1" applyBorder="1" applyAlignment="1" applyProtection="1">
      <alignment vertical="center" wrapText="1"/>
    </xf>
    <xf numFmtId="0" fontId="4"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alignment vertical="top"/>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xf>
    <xf numFmtId="0" fontId="19" fillId="0" borderId="0" xfId="0" applyFont="1" applyProtection="1"/>
    <xf numFmtId="0" fontId="18" fillId="0" borderId="0" xfId="0" applyFont="1" applyAlignment="1" applyProtection="1">
      <alignment wrapText="1"/>
    </xf>
    <xf numFmtId="0" fontId="17" fillId="0" borderId="0" xfId="0" applyFont="1" applyProtection="1"/>
    <xf numFmtId="0" fontId="18" fillId="0" borderId="0" xfId="0" applyFont="1" applyFill="1" applyAlignment="1" applyProtection="1">
      <alignment wrapText="1"/>
    </xf>
    <xf numFmtId="49" fontId="4" fillId="4" borderId="3" xfId="0" applyNumberFormat="1" applyFont="1" applyFill="1" applyBorder="1" applyAlignment="1" applyProtection="1">
      <alignment horizontal="center" vertical="center" wrapText="1"/>
    </xf>
    <xf numFmtId="0" fontId="19" fillId="0" borderId="0" xfId="0" applyFont="1" applyProtection="1">
      <protection locked="0"/>
    </xf>
    <xf numFmtId="0" fontId="8" fillId="0" borderId="0" xfId="0" applyFont="1" applyAlignment="1" applyProtection="1">
      <alignment vertical="center"/>
    </xf>
    <xf numFmtId="0" fontId="6" fillId="0" borderId="0" xfId="0" applyFont="1" applyAlignment="1" applyProtection="1">
      <alignment vertical="center"/>
    </xf>
    <xf numFmtId="0" fontId="5" fillId="4" borderId="3" xfId="0" applyFont="1" applyFill="1" applyBorder="1" applyAlignment="1" applyProtection="1">
      <alignment horizontal="center" vertical="center" wrapText="1"/>
    </xf>
    <xf numFmtId="0" fontId="4" fillId="0" borderId="3" xfId="0" applyFont="1" applyBorder="1" applyAlignment="1" applyProtection="1">
      <alignment horizontal="center" vertical="center"/>
    </xf>
    <xf numFmtId="0" fontId="9" fillId="0" borderId="0" xfId="0" applyFont="1" applyAlignment="1" applyProtection="1">
      <alignment vertical="center"/>
    </xf>
    <xf numFmtId="0" fontId="1" fillId="0" borderId="0" xfId="0" applyFont="1" applyBorder="1" applyAlignment="1" applyProtection="1">
      <alignment vertical="center"/>
    </xf>
    <xf numFmtId="0" fontId="0" fillId="0" borderId="0" xfId="0" applyAlignme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4" fillId="0" borderId="0" xfId="0" applyFont="1" applyBorder="1" applyAlignment="1" applyProtection="1">
      <alignment horizontal="center" vertical="center" wrapText="1"/>
    </xf>
    <xf numFmtId="0" fontId="1" fillId="0" borderId="0" xfId="0" applyFont="1" applyBorder="1" applyProtection="1"/>
    <xf numFmtId="0" fontId="1" fillId="0" borderId="0" xfId="0" applyFont="1" applyProtection="1"/>
    <xf numFmtId="0" fontId="6" fillId="0" borderId="0" xfId="0" applyFont="1" applyProtection="1">
      <protection locked="0"/>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Protection="1">
      <protection locked="0"/>
    </xf>
    <xf numFmtId="0" fontId="5" fillId="0" borderId="0" xfId="0" applyFont="1" applyFill="1"/>
    <xf numFmtId="0" fontId="4" fillId="0" borderId="0" xfId="0" applyFont="1" applyFill="1"/>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0" borderId="3" xfId="0" applyFont="1" applyFill="1" applyBorder="1" applyAlignment="1" applyProtection="1">
      <alignment horizontal="left" vertical="top" wrapText="1"/>
      <protection locked="0"/>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3" borderId="3" xfId="0" applyFont="1" applyFill="1" applyBorder="1" applyAlignment="1">
      <alignment horizontal="center" vertical="center"/>
    </xf>
    <xf numFmtId="0" fontId="4" fillId="4" borderId="5" xfId="0" applyFont="1" applyFill="1" applyBorder="1" applyAlignment="1">
      <alignment horizontal="left" vertical="center" wrapText="1"/>
    </xf>
    <xf numFmtId="0" fontId="4" fillId="6" borderId="4"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xf>
    <xf numFmtId="49" fontId="4" fillId="2" borderId="11"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center"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9" borderId="3" xfId="0" applyNumberFormat="1" applyFont="1" applyFill="1" applyBorder="1" applyAlignment="1">
      <alignment horizontal="center" vertical="top"/>
    </xf>
    <xf numFmtId="0" fontId="5" fillId="4" borderId="3"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7" fillId="3" borderId="6" xfId="0" applyFont="1" applyFill="1" applyBorder="1" applyAlignment="1">
      <alignment horizontal="center" vertical="center"/>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4" borderId="11" xfId="0" applyFont="1" applyFill="1" applyBorder="1" applyAlignment="1">
      <alignment horizontal="left" vertical="center" wrapText="1"/>
    </xf>
    <xf numFmtId="0" fontId="4" fillId="6" borderId="1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6" fillId="4" borderId="5" xfId="0" applyFont="1" applyFill="1" applyBorder="1" applyAlignment="1">
      <alignment horizontal="left" vertical="center" wrapText="1"/>
    </xf>
    <xf numFmtId="0" fontId="6" fillId="6" borderId="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4" borderId="12" xfId="0" applyFont="1" applyFill="1" applyBorder="1" applyAlignment="1">
      <alignment horizontal="left" vertical="center" wrapText="1"/>
    </xf>
    <xf numFmtId="0" fontId="4" fillId="6" borderId="10" xfId="0" applyNumberFormat="1" applyFont="1" applyFill="1" applyBorder="1" applyAlignment="1" applyProtection="1">
      <alignment horizontal="center" vertical="center" wrapText="1"/>
      <protection locked="0"/>
    </xf>
    <xf numFmtId="0" fontId="4" fillId="6" borderId="12" xfId="0" applyNumberFormat="1" applyFont="1" applyFill="1" applyBorder="1" applyAlignment="1" applyProtection="1">
      <alignment horizontal="center" vertical="center" wrapText="1"/>
      <protection locked="0"/>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5" borderId="3" xfId="0" applyFont="1" applyFill="1" applyBorder="1" applyAlignment="1" applyProtection="1">
      <alignment horizontal="left" vertical="center"/>
      <protection locked="0"/>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3" xfId="0" applyFont="1" applyFill="1" applyBorder="1" applyAlignment="1">
      <alignment horizontal="left" vertical="center" wrapText="1"/>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49" fontId="21" fillId="2" borderId="10" xfId="0" applyNumberFormat="1" applyFont="1" applyFill="1" applyBorder="1" applyAlignment="1">
      <alignment horizontal="center" vertical="center"/>
    </xf>
    <xf numFmtId="49" fontId="22" fillId="2" borderId="11" xfId="0" applyNumberFormat="1" applyFont="1" applyFill="1" applyBorder="1" applyAlignment="1">
      <alignment horizontal="center" vertical="center"/>
    </xf>
    <xf numFmtId="49" fontId="22" fillId="2" borderId="12" xfId="0" applyNumberFormat="1" applyFont="1" applyFill="1" applyBorder="1" applyAlignment="1">
      <alignment horizontal="center" vertical="center"/>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23" fillId="10" borderId="11" xfId="0" applyFont="1" applyFill="1" applyBorder="1" applyAlignment="1">
      <alignment horizontal="left" vertical="center" wrapText="1"/>
    </xf>
    <xf numFmtId="0" fontId="23" fillId="10" borderId="1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21" fillId="0" borderId="3" xfId="0" applyFont="1" applyBorder="1" applyAlignment="1">
      <alignment horizontal="center" vertical="center" wrapText="1"/>
    </xf>
    <xf numFmtId="0" fontId="6" fillId="6" borderId="0" xfId="0" applyFont="1" applyFill="1" applyBorder="1" applyAlignment="1">
      <alignment horizontal="left" vertical="center"/>
    </xf>
    <xf numFmtId="0" fontId="6" fillId="6" borderId="1"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6" fillId="5" borderId="10"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49" fontId="21" fillId="2" borderId="11" xfId="0" applyNumberFormat="1" applyFont="1" applyFill="1" applyBorder="1" applyAlignment="1">
      <alignment horizontal="center" vertical="center"/>
    </xf>
    <xf numFmtId="49" fontId="21" fillId="2" borderId="12" xfId="0" applyNumberFormat="1" applyFont="1" applyFill="1" applyBorder="1" applyAlignment="1">
      <alignment horizontal="center" vertical="center"/>
    </xf>
    <xf numFmtId="0" fontId="6" fillId="4" borderId="10" xfId="0" applyFont="1" applyFill="1" applyBorder="1" applyAlignment="1">
      <alignment horizontal="left" vertical="center" wrapText="1"/>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4"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wrapText="1"/>
    </xf>
    <xf numFmtId="49" fontId="6" fillId="7" borderId="12" xfId="0" applyNumberFormat="1" applyFont="1" applyFill="1" applyBorder="1" applyAlignment="1">
      <alignment horizontal="center" vertical="center" wrapText="1"/>
    </xf>
    <xf numFmtId="0" fontId="9" fillId="2" borderId="10"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4" fillId="4" borderId="1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49" fontId="6" fillId="7" borderId="3" xfId="0" applyNumberFormat="1" applyFont="1" applyFill="1" applyBorder="1" applyAlignment="1">
      <alignment horizontal="center" vertical="center"/>
    </xf>
    <xf numFmtId="0" fontId="5" fillId="2" borderId="10"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24" fillId="8" borderId="7" xfId="0" applyFont="1" applyFill="1" applyBorder="1" applyAlignment="1">
      <alignment horizontal="left" vertical="center" wrapText="1"/>
    </xf>
    <xf numFmtId="0" fontId="24" fillId="8" borderId="8"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5" fillId="2" borderId="3" xfId="0" applyFont="1" applyFill="1" applyBorder="1" applyAlignment="1" applyProtection="1">
      <alignment horizontal="left" vertical="center" wrapText="1"/>
    </xf>
    <xf numFmtId="0" fontId="4" fillId="4" borderId="3" xfId="0" applyFont="1" applyFill="1" applyBorder="1" applyAlignment="1">
      <alignment horizontal="left" vertical="center" wrapText="1"/>
    </xf>
    <xf numFmtId="49" fontId="6" fillId="7" borderId="3" xfId="0" applyNumberFormat="1" applyFont="1" applyFill="1" applyBorder="1" applyAlignment="1" applyProtection="1">
      <alignment horizontal="center" vertical="center"/>
    </xf>
    <xf numFmtId="49" fontId="6" fillId="7" borderId="10" xfId="0" applyNumberFormat="1" applyFont="1" applyFill="1" applyBorder="1" applyAlignment="1">
      <alignment horizontal="center" vertical="center"/>
    </xf>
    <xf numFmtId="49" fontId="6" fillId="7" borderId="12" xfId="0" applyNumberFormat="1" applyFont="1" applyFill="1" applyBorder="1" applyAlignment="1">
      <alignment horizontal="center" vertical="center"/>
    </xf>
    <xf numFmtId="0" fontId="6" fillId="4" borderId="4" xfId="0" applyFont="1" applyFill="1" applyBorder="1" applyAlignment="1">
      <alignment horizontal="left" vertical="center" wrapText="1"/>
    </xf>
    <xf numFmtId="49" fontId="6" fillId="7" borderId="3" xfId="0" applyNumberFormat="1" applyFont="1" applyFill="1" applyBorder="1" applyAlignment="1">
      <alignment horizontal="center" vertical="center" wrapText="1"/>
    </xf>
    <xf numFmtId="49" fontId="6" fillId="4" borderId="3" xfId="0" applyNumberFormat="1" applyFont="1" applyFill="1" applyBorder="1" applyAlignment="1" applyProtection="1">
      <alignment horizontal="left" vertical="center" wrapText="1"/>
      <protection locked="0"/>
    </xf>
    <xf numFmtId="0" fontId="4" fillId="0" borderId="3" xfId="0" applyFont="1" applyBorder="1" applyAlignment="1" applyProtection="1">
      <alignment horizontal="left" vertical="top" wrapText="1"/>
      <protection locked="0"/>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6" fillId="6" borderId="10"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4" fillId="0" borderId="1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6" fillId="4" borderId="3"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wrapText="1"/>
    </xf>
    <xf numFmtId="49" fontId="6" fillId="7" borderId="10" xfId="0" applyNumberFormat="1" applyFont="1" applyFill="1" applyBorder="1" applyAlignment="1" applyProtection="1">
      <alignment horizontal="center" vertical="center" wrapText="1"/>
    </xf>
    <xf numFmtId="49" fontId="6" fillId="7" borderId="12" xfId="0" applyNumberFormat="1" applyFont="1" applyFill="1" applyBorder="1" applyAlignment="1" applyProtection="1">
      <alignment horizontal="center" vertical="center" wrapText="1"/>
    </xf>
    <xf numFmtId="0" fontId="6" fillId="4" borderId="1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7" fillId="3" borderId="3" xfId="0" applyFont="1" applyFill="1" applyBorder="1" applyAlignment="1" applyProtection="1">
      <alignment horizontal="center" vertical="center" wrapText="1"/>
    </xf>
    <xf numFmtId="0" fontId="26" fillId="0" borderId="6"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4" fillId="0" borderId="3" xfId="0" applyFont="1" applyBorder="1" applyAlignment="1" applyProtection="1">
      <alignment horizontal="left" vertical="top"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49" fontId="6" fillId="7" borderId="10" xfId="0" applyNumberFormat="1" applyFont="1" applyFill="1" applyBorder="1" applyAlignment="1" applyProtection="1">
      <alignment horizontal="center" vertical="center"/>
    </xf>
    <xf numFmtId="49" fontId="6" fillId="7" borderId="12" xfId="0" applyNumberFormat="1" applyFont="1" applyFill="1" applyBorder="1" applyAlignment="1" applyProtection="1">
      <alignment horizontal="center" vertical="center"/>
    </xf>
    <xf numFmtId="0" fontId="4" fillId="7" borderId="3" xfId="0" applyFont="1" applyFill="1" applyBorder="1" applyAlignment="1" applyProtection="1">
      <alignment horizont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4" fillId="6" borderId="10"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4" fillId="6" borderId="4"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6" fillId="4" borderId="4"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4" fillId="6"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top" wrapText="1"/>
    </xf>
    <xf numFmtId="0" fontId="6" fillId="4" borderId="10" xfId="0" applyFont="1" applyFill="1" applyBorder="1" applyAlignment="1" applyProtection="1">
      <alignment horizontal="left" vertical="center"/>
    </xf>
    <xf numFmtId="0" fontId="6" fillId="4" borderId="11" xfId="0" applyFont="1" applyFill="1" applyBorder="1" applyAlignment="1" applyProtection="1">
      <alignment horizontal="left" vertical="center"/>
    </xf>
    <xf numFmtId="0" fontId="6" fillId="4" borderId="12" xfId="0" applyFont="1" applyFill="1" applyBorder="1" applyAlignment="1" applyProtection="1">
      <alignment horizontal="left" vertical="center"/>
    </xf>
    <xf numFmtId="9" fontId="4" fillId="0" borderId="3" xfId="0" applyNumberFormat="1" applyFont="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6" borderId="5"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23" fillId="10" borderId="3" xfId="0" applyFont="1" applyFill="1" applyBorder="1" applyAlignment="1" applyProtection="1">
      <alignment horizontal="center" vertical="center" wrapText="1"/>
    </xf>
    <xf numFmtId="0" fontId="23" fillId="10" borderId="3"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5" fillId="9" borderId="10"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3" xfId="0" applyFont="1" applyFill="1" applyBorder="1" applyAlignment="1">
      <alignment horizontal="center" wrapText="1"/>
    </xf>
    <xf numFmtId="0" fontId="5" fillId="0" borderId="0" xfId="0" applyFont="1" applyAlignment="1">
      <alignment horizontal="left"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cellXfs>
  <cellStyles count="2">
    <cellStyle name="Normal" xfId="0" builtinId="0"/>
    <cellStyle name="Percent" xfId="1" builtinId="5"/>
  </cellStyles>
  <dxfs count="109">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E2EDDF"/>
        </patternFill>
      </fill>
    </dxf>
    <dxf>
      <font>
        <color auto="1"/>
      </font>
      <fill>
        <patternFill>
          <bgColor rgb="FFE2EDDF"/>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1D898B"/>
      <color rgb="FFB99ED6"/>
      <color rgb="FFDACCEA"/>
      <color rgb="FF8657B9"/>
      <color rgb="FFE2EDDF"/>
      <color rgb="FF808080"/>
      <color rgb="FFBBD2B5"/>
      <color rgb="FF146062"/>
      <color rgb="FF7AD0F6"/>
      <color rgb="FFD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A3-4659-893F-4C2F7B6952F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CA3-4659-893F-4C2F7B6952F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C1-489F-9FB9-5CA3F47A5F4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9C1-489F-9FB9-5CA3F47A5F4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Tables'!$C$135:$L$135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08-41BE-8ACA-D96DB3104614}"/>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Tables'!$C$136:$L$136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608-41BE-8ACA-D96DB310461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Tables'!$C$140:$L$140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F8-46AC-843C-31AB465B1AA1}"/>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Tables'!$C$141:$L$141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F8-46AC-843C-31AB465B1AA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Tables'!$C$145:$L$145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64-42E6-BF7E-8B3C3D5330C5}"/>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Tables'!$C$146:$L$146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64-42E6-BF7E-8B3C3D5330C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Population</c:v>
          </c:tx>
          <c:spPr>
            <a:solidFill>
              <a:srgbClr val="1D898B"/>
            </a:solidFill>
            <a:ln>
              <a:solidFill>
                <a:srgbClr val="1D898B"/>
              </a:solidFill>
            </a:ln>
            <a:effectLst/>
          </c:spPr>
          <c:invertIfNegative val="0"/>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Tables'!$C$150:$L$150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05-496A-84A4-C69B06D9E9A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Tables'!$C$151:$L$151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F05-496A-84A4-C69B06D9E9A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Tables'!$C$155:$L$155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C2-489E-8938-E4371E6E43E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Tables'!$C$156:$L$156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C2-489E-8938-E4371E6E43E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Tables'!$C$160:$L$160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1-49CF-AE12-672044AA84A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Tables'!$C$161:$L$161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71-49CF-AE12-672044AA84A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Tables'!$C$165:$L$165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49-43A9-8230-CE02882BF073}"/>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Tables'!$C$166:$L$166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849-43A9-8230-CE02882BF07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Tables'!$C$170:$L$170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4B-4304-8229-20DF95E3175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Tables'!$C$171:$L$171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64B-4304-8229-20DF95E3175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Tables'!$C$175:$L$175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AE-46C6-B009-C3D98E702342}"/>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Tables'!$C$176:$L$176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9AE-46C6-B009-C3D98E702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49-4F92-BF9B-23B47F2A1E8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949-4F92-BF9B-23B47F2A1E8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Tables'!$C$180:$L$180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83-486F-A60C-4620D36CEF7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Tables'!$C$181:$L$181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D83-486F-A60C-4620D36CEF7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Tables'!$C$185:$L$185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AA-4E29-9B91-29F813D5D88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Tables'!$C$186:$L$186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4AA-4E29-9B91-29F813D5D88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Tables'!$C$190:$L$190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C5-4C00-9952-972370A39DF7}"/>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Tables'!$C$191:$L$191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DC5-4C00-9952-972370A39DF7}"/>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68-4CE2-A032-A3B32855F5BA}"/>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268-4CE2-A032-A3B32855F5BA}"/>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F9-412C-844B-E4D0F3FA1BA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5F9-412C-844B-E4D0F3FA1BA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53-4479-A50F-4E7C886B21B3}"/>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553-4479-A50F-4E7C886B21B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C3-4686-A39F-E6177EF1A22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3C3-4686-A39F-E6177EF1A22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6D-4379-B4D6-03489265677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A6D-4379-B4D6-03489265677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47-4CAE-B026-F4512E4F3DE6}"/>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647-4CAE-B026-F4512E4F3DE6}"/>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F4-457E-A834-9D26FB38334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DF4-457E-A834-9D26FB383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43-4CFA-BF34-5CCAED9067C0}"/>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243-4CFA-BF34-5CCAED9067C0}"/>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54-4A8C-9BBE-E6924E021CA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D54-4A8C-9BBE-E6924E021CA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76-4724-86B1-68313CF5F3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D76-4724-86B1-68313CF5F3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E0-48D9-AE5E-A1A29A8BA97C}"/>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E0-48D9-AE5E-A1A29A8BA97C}"/>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A8-4265-BCA2-0365EE69D37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3A8-4265-BCA2-0365EE69D37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D4-4C56-A69F-57D38E90CF1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4D4-4C56-A69F-57D38E90CF1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ED-4F33-B78C-9CDCE3984FB5}"/>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0ED-4F33-B78C-9CDCE3984FB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F2-4652-8C09-D436B433EB9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8F2-4652-8C09-D436B433EB9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5E-46DC-B89F-B9811B4D99F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035E-46DC-B89F-B9811B4D99F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18-40A2-BB85-EAAB7B5F0E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318-40A2-BB85-EAAB7B5F0E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Worksheet - Reference'!$B$22" lockText="1" noThreeD="1"/>
</file>

<file path=xl/ctrlProps/ctrlProp10.xml><?xml version="1.0" encoding="utf-8"?>
<formControlPr xmlns="http://schemas.microsoft.com/office/spreadsheetml/2009/9/main" objectType="CheckBox" fmlaLink="'Worksheet - Reference'!$B$13" noThreeD="1"/>
</file>

<file path=xl/ctrlProps/ctrlProp11.xml><?xml version="1.0" encoding="utf-8"?>
<formControlPr xmlns="http://schemas.microsoft.com/office/spreadsheetml/2009/9/main" objectType="CheckBox" fmlaLink="'Worksheet - Reference'!$B$14" noThreeD="1"/>
</file>

<file path=xl/ctrlProps/ctrlProp12.xml><?xml version="1.0" encoding="utf-8"?>
<formControlPr xmlns="http://schemas.microsoft.com/office/spreadsheetml/2009/9/main" objectType="CheckBox" fmlaLink="'Worksheet - Reference'!$B$15" noThreeD="1"/>
</file>

<file path=xl/ctrlProps/ctrlProp13.xml><?xml version="1.0" encoding="utf-8"?>
<formControlPr xmlns="http://schemas.microsoft.com/office/spreadsheetml/2009/9/main" objectType="CheckBox" fmlaLink="'Worksheet - Reference'!$B$16" noThreeD="1"/>
</file>

<file path=xl/ctrlProps/ctrlProp14.xml><?xml version="1.0" encoding="utf-8"?>
<formControlPr xmlns="http://schemas.microsoft.com/office/spreadsheetml/2009/9/main" objectType="CheckBox" fmlaLink="'Worksheet - Reference'!$B$17" noThreeD="1"/>
</file>

<file path=xl/ctrlProps/ctrlProp15.xml><?xml version="1.0" encoding="utf-8"?>
<formControlPr xmlns="http://schemas.microsoft.com/office/spreadsheetml/2009/9/main" objectType="CheckBox" fmlaLink="'Worksheet - Reference'!$B$4" noThreeD="1"/>
</file>

<file path=xl/ctrlProps/ctrlProp16.xml><?xml version="1.0" encoding="utf-8"?>
<formControlPr xmlns="http://schemas.microsoft.com/office/spreadsheetml/2009/9/main" objectType="CheckBox" fmlaLink="'Worksheet - Reference'!$B$5" noThreeD="1"/>
</file>

<file path=xl/ctrlProps/ctrlProp17.xml><?xml version="1.0" encoding="utf-8"?>
<formControlPr xmlns="http://schemas.microsoft.com/office/spreadsheetml/2009/9/main" objectType="CheckBox" fmlaLink="'Worksheet - Reference'!$B$6" noThreeD="1"/>
</file>

<file path=xl/ctrlProps/ctrlProp18.xml><?xml version="1.0" encoding="utf-8"?>
<formControlPr xmlns="http://schemas.microsoft.com/office/spreadsheetml/2009/9/main" objectType="CheckBox" fmlaLink="'Worksheet - Reference'!$B$7" noThreeD="1"/>
</file>

<file path=xl/ctrlProps/ctrlProp19.xml><?xml version="1.0" encoding="utf-8"?>
<formControlPr xmlns="http://schemas.microsoft.com/office/spreadsheetml/2009/9/main" objectType="CheckBox" fmlaLink="'Worksheet - Reference'!$B$8" noThreeD="1"/>
</file>

<file path=xl/ctrlProps/ctrlProp2.xml><?xml version="1.0" encoding="utf-8"?>
<formControlPr xmlns="http://schemas.microsoft.com/office/spreadsheetml/2009/9/main" objectType="CheckBox" fmlaLink="'Worksheet - Reference'!$B$23" lockText="1" noThreeD="1"/>
</file>

<file path=xl/ctrlProps/ctrlProp3.xml><?xml version="1.0" encoding="utf-8"?>
<formControlPr xmlns="http://schemas.microsoft.com/office/spreadsheetml/2009/9/main" objectType="CheckBox" fmlaLink="'Worksheet - Reference'!$B$24" lockText="1" noThreeD="1"/>
</file>

<file path=xl/ctrlProps/ctrlProp4.xml><?xml version="1.0" encoding="utf-8"?>
<formControlPr xmlns="http://schemas.microsoft.com/office/spreadsheetml/2009/9/main" objectType="CheckBox" fmlaLink="'Worksheet - Reference'!$B$4" noThreeD="1"/>
</file>

<file path=xl/ctrlProps/ctrlProp5.xml><?xml version="1.0" encoding="utf-8"?>
<formControlPr xmlns="http://schemas.microsoft.com/office/spreadsheetml/2009/9/main" objectType="CheckBox" fmlaLink="'Worksheet - Reference'!$B$5" noThreeD="1"/>
</file>

<file path=xl/ctrlProps/ctrlProp6.xml><?xml version="1.0" encoding="utf-8"?>
<formControlPr xmlns="http://schemas.microsoft.com/office/spreadsheetml/2009/9/main" objectType="CheckBox" fmlaLink="'Worksheet - Reference'!$B$6" noThreeD="1"/>
</file>

<file path=xl/ctrlProps/ctrlProp7.xml><?xml version="1.0" encoding="utf-8"?>
<formControlPr xmlns="http://schemas.microsoft.com/office/spreadsheetml/2009/9/main" objectType="CheckBox" fmlaLink="'Worksheet - Reference'!$B$7" noThreeD="1"/>
</file>

<file path=xl/ctrlProps/ctrlProp8.xml><?xml version="1.0" encoding="utf-8"?>
<formControlPr xmlns="http://schemas.microsoft.com/office/spreadsheetml/2009/9/main" objectType="CheckBox" fmlaLink="'Worksheet - Reference'!$B$8" noThreeD="1"/>
</file>

<file path=xl/ctrlProps/ctrlProp9.xml><?xml version="1.0" encoding="utf-8"?>
<formControlPr xmlns="http://schemas.microsoft.com/office/spreadsheetml/2009/9/main" objectType="CheckBox" fmlaLink="'Worksheet - Reference'!$B$12"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1304925</xdr:colOff>
          <xdr:row>58</xdr:row>
          <xdr:rowOff>371475</xdr:rowOff>
        </xdr:from>
        <xdr:to>
          <xdr:col>2</xdr:col>
          <xdr:colOff>180975</xdr:colOff>
          <xdr:row>62</xdr:row>
          <xdr:rowOff>9525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24025" y="35042475"/>
              <a:ext cx="447675" cy="1162050"/>
              <a:chOff x="1476375" y="4086319"/>
              <a:chExt cx="219075" cy="609496"/>
            </a:xfrm>
          </xdr:grpSpPr>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1476375" y="4086319"/>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1476375" y="4276725"/>
                <a:ext cx="219075"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1476375" y="4467213"/>
                <a:ext cx="219075"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11</xdr:row>
          <xdr:rowOff>113087</xdr:rowOff>
        </xdr:from>
        <xdr:to>
          <xdr:col>2</xdr:col>
          <xdr:colOff>132141</xdr:colOff>
          <xdr:row>15</xdr:row>
          <xdr:rowOff>321957</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744286" y="4304087"/>
              <a:ext cx="378580" cy="1732870"/>
              <a:chOff x="1830717" y="4503434"/>
              <a:chExt cx="383320" cy="1728106"/>
            </a:xfrm>
          </xdr:grpSpPr>
          <xdr:sp macro="" textlink="">
            <xdr:nvSpPr>
              <xdr:cNvPr id="19462" name="Check Box 6" descr="&#10;"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1830717" y="4503434"/>
                <a:ext cx="218549" cy="146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3" name="Check Box 7" descr="&#10;"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1832352"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4" name="Check Box 8" descr="&#10;"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Check Box 9" descr="&#10;"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descr="&#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1833033" y="5974365"/>
                <a:ext cx="38100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28</xdr:row>
          <xdr:rowOff>113087</xdr:rowOff>
        </xdr:from>
        <xdr:to>
          <xdr:col>2</xdr:col>
          <xdr:colOff>132141</xdr:colOff>
          <xdr:row>32</xdr:row>
          <xdr:rowOff>321957</xdr:rowOff>
        </xdr:to>
        <xdr:grpSp>
          <xdr:nvGrpSpPr>
            <xdr:cNvPr id="14" name="Group 13">
              <a:extLst>
                <a:ext uri="{FF2B5EF4-FFF2-40B4-BE49-F238E27FC236}">
                  <a16:creationId xmlns:a16="http://schemas.microsoft.com/office/drawing/2014/main" id="{00000000-0008-0000-0300-00000E000000}"/>
                </a:ext>
              </a:extLst>
            </xdr:cNvPr>
            <xdr:cNvGrpSpPr/>
          </xdr:nvGrpSpPr>
          <xdr:grpSpPr>
            <a:xfrm>
              <a:off x="1744286" y="15734087"/>
              <a:ext cx="378580" cy="1732870"/>
              <a:chOff x="1830717" y="4503434"/>
              <a:chExt cx="383320" cy="1728106"/>
            </a:xfrm>
          </xdr:grpSpPr>
          <xdr:sp macro="" textlink="">
            <xdr:nvSpPr>
              <xdr:cNvPr id="19468" name="Check Box 12" descr="&#10;"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1830717" y="4503434"/>
                <a:ext cx="218549" cy="146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9" name="Check Box 13" descr="&#10;"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1832352"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Check Box 14" descr="&#10;"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1" name="Check Box 15" descr="&#10;"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2" name="Check Box 16" descr="&#10;"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1833033" y="5974365"/>
                <a:ext cx="38100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33</xdr:row>
          <xdr:rowOff>57150</xdr:rowOff>
        </xdr:from>
        <xdr:to>
          <xdr:col>2</xdr:col>
          <xdr:colOff>133350</xdr:colOff>
          <xdr:row>33</xdr:row>
          <xdr:rowOff>314325</xdr:rowOff>
        </xdr:to>
        <xdr:sp macro="" textlink="">
          <xdr:nvSpPr>
            <xdr:cNvPr id="19474" name="Check Box 18" descr="&#10;"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68262</xdr:colOff>
      <xdr:row>8</xdr:row>
      <xdr:rowOff>104777</xdr:rowOff>
    </xdr:from>
    <xdr:to>
      <xdr:col>11</xdr:col>
      <xdr:colOff>629178</xdr:colOff>
      <xdr:row>8</xdr:row>
      <xdr:rowOff>3309937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17</xdr:row>
      <xdr:rowOff>125866</xdr:rowOff>
    </xdr:from>
    <xdr:to>
      <xdr:col>11</xdr:col>
      <xdr:colOff>628649</xdr:colOff>
      <xdr:row>17</xdr:row>
      <xdr:rowOff>3321844</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35</xdr:row>
      <xdr:rowOff>104774</xdr:rowOff>
    </xdr:from>
    <xdr:to>
      <xdr:col>11</xdr:col>
      <xdr:colOff>628650</xdr:colOff>
      <xdr:row>35</xdr:row>
      <xdr:rowOff>3321843</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44</xdr:row>
      <xdr:rowOff>105454</xdr:rowOff>
    </xdr:from>
    <xdr:to>
      <xdr:col>11</xdr:col>
      <xdr:colOff>609600</xdr:colOff>
      <xdr:row>44</xdr:row>
      <xdr:rowOff>3309937</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26</xdr:row>
      <xdr:rowOff>95251</xdr:rowOff>
    </xdr:from>
    <xdr:to>
      <xdr:col>11</xdr:col>
      <xdr:colOff>638174</xdr:colOff>
      <xdr:row>26</xdr:row>
      <xdr:rowOff>3105150</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74082</xdr:colOff>
      <xdr:row>8</xdr:row>
      <xdr:rowOff>104777</xdr:rowOff>
    </xdr:from>
    <xdr:to>
      <xdr:col>24</xdr:col>
      <xdr:colOff>647699</xdr:colOff>
      <xdr:row>8</xdr:row>
      <xdr:rowOff>3309937</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95249</xdr:colOff>
      <xdr:row>17</xdr:row>
      <xdr:rowOff>125865</xdr:rowOff>
    </xdr:from>
    <xdr:to>
      <xdr:col>24</xdr:col>
      <xdr:colOff>608011</xdr:colOff>
      <xdr:row>17</xdr:row>
      <xdr:rowOff>3321844</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95250</xdr:colOff>
      <xdr:row>35</xdr:row>
      <xdr:rowOff>104776</xdr:rowOff>
    </xdr:from>
    <xdr:to>
      <xdr:col>24</xdr:col>
      <xdr:colOff>609599</xdr:colOff>
      <xdr:row>35</xdr:row>
      <xdr:rowOff>3321844</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84666</xdr:colOff>
      <xdr:row>44</xdr:row>
      <xdr:rowOff>105454</xdr:rowOff>
    </xdr:from>
    <xdr:to>
      <xdr:col>24</xdr:col>
      <xdr:colOff>624417</xdr:colOff>
      <xdr:row>44</xdr:row>
      <xdr:rowOff>3321844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114300</xdr:colOff>
      <xdr:row>26</xdr:row>
      <xdr:rowOff>95251</xdr:rowOff>
    </xdr:from>
    <xdr:to>
      <xdr:col>24</xdr:col>
      <xdr:colOff>628649</xdr:colOff>
      <xdr:row>26</xdr:row>
      <xdr:rowOff>3124201</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9</xdr:row>
      <xdr:rowOff>114300</xdr:rowOff>
    </xdr:from>
    <xdr:to>
      <xdr:col>11</xdr:col>
      <xdr:colOff>609600</xdr:colOff>
      <xdr:row>9</xdr:row>
      <xdr:rowOff>2943225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114300</xdr:rowOff>
    </xdr:from>
    <xdr:to>
      <xdr:col>11</xdr:col>
      <xdr:colOff>609600</xdr:colOff>
      <xdr:row>18</xdr:row>
      <xdr:rowOff>2962275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27</xdr:row>
      <xdr:rowOff>114300</xdr:rowOff>
    </xdr:from>
    <xdr:to>
      <xdr:col>11</xdr:col>
      <xdr:colOff>609600</xdr:colOff>
      <xdr:row>27</xdr:row>
      <xdr:rowOff>2943225</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333376</xdr:colOff>
      <xdr:row>36</xdr:row>
      <xdr:rowOff>114300</xdr:rowOff>
    </xdr:from>
    <xdr:to>
      <xdr:col>11</xdr:col>
      <xdr:colOff>609600</xdr:colOff>
      <xdr:row>36</xdr:row>
      <xdr:rowOff>2933700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45</xdr:row>
      <xdr:rowOff>114300</xdr:rowOff>
    </xdr:from>
    <xdr:to>
      <xdr:col>11</xdr:col>
      <xdr:colOff>609599</xdr:colOff>
      <xdr:row>45</xdr:row>
      <xdr:rowOff>2933700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84667</xdr:colOff>
      <xdr:row>54</xdr:row>
      <xdr:rowOff>95250</xdr:rowOff>
    </xdr:from>
    <xdr:to>
      <xdr:col>11</xdr:col>
      <xdr:colOff>599016</xdr:colOff>
      <xdr:row>54</xdr:row>
      <xdr:rowOff>2914650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114300</xdr:colOff>
      <xdr:row>9</xdr:row>
      <xdr:rowOff>114300</xdr:rowOff>
    </xdr:from>
    <xdr:to>
      <xdr:col>24</xdr:col>
      <xdr:colOff>609600</xdr:colOff>
      <xdr:row>9</xdr:row>
      <xdr:rowOff>2943225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76200</xdr:colOff>
      <xdr:row>18</xdr:row>
      <xdr:rowOff>114300</xdr:rowOff>
    </xdr:from>
    <xdr:to>
      <xdr:col>24</xdr:col>
      <xdr:colOff>609600</xdr:colOff>
      <xdr:row>18</xdr:row>
      <xdr:rowOff>2962275</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95250</xdr:colOff>
      <xdr:row>27</xdr:row>
      <xdr:rowOff>114300</xdr:rowOff>
    </xdr:from>
    <xdr:to>
      <xdr:col>24</xdr:col>
      <xdr:colOff>609600</xdr:colOff>
      <xdr:row>27</xdr:row>
      <xdr:rowOff>2943225</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333376</xdr:colOff>
      <xdr:row>36</xdr:row>
      <xdr:rowOff>114300</xdr:rowOff>
    </xdr:from>
    <xdr:to>
      <xdr:col>24</xdr:col>
      <xdr:colOff>609600</xdr:colOff>
      <xdr:row>36</xdr:row>
      <xdr:rowOff>2933700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95250</xdr:colOff>
      <xdr:row>45</xdr:row>
      <xdr:rowOff>114300</xdr:rowOff>
    </xdr:from>
    <xdr:to>
      <xdr:col>24</xdr:col>
      <xdr:colOff>609599</xdr:colOff>
      <xdr:row>45</xdr:row>
      <xdr:rowOff>2933700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84667</xdr:colOff>
      <xdr:row>54</xdr:row>
      <xdr:rowOff>95250</xdr:rowOff>
    </xdr:from>
    <xdr:to>
      <xdr:col>24</xdr:col>
      <xdr:colOff>599016</xdr:colOff>
      <xdr:row>54</xdr:row>
      <xdr:rowOff>2914650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400050</xdr:colOff>
          <xdr:row>58</xdr:row>
          <xdr:rowOff>114300</xdr:rowOff>
        </xdr:from>
        <xdr:to>
          <xdr:col>5</xdr:col>
          <xdr:colOff>585788</xdr:colOff>
          <xdr:row>58</xdr:row>
          <xdr:rowOff>261938</xdr:rowOff>
        </xdr:to>
        <xdr:sp macro="" textlink="">
          <xdr:nvSpPr>
            <xdr:cNvPr id="22532" name="Check Box 4" descr="&#10;"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404813</xdr:colOff>
          <xdr:row>59</xdr:row>
          <xdr:rowOff>61913</xdr:rowOff>
        </xdr:from>
        <xdr:to>
          <xdr:col>5</xdr:col>
          <xdr:colOff>723900</xdr:colOff>
          <xdr:row>59</xdr:row>
          <xdr:rowOff>319088</xdr:rowOff>
        </xdr:to>
        <xdr:sp macro="" textlink="">
          <xdr:nvSpPr>
            <xdr:cNvPr id="22533" name="Check Box 5" descr="&#10;"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60</xdr:row>
          <xdr:rowOff>52388</xdr:rowOff>
        </xdr:from>
        <xdr:to>
          <xdr:col>5</xdr:col>
          <xdr:colOff>723900</xdr:colOff>
          <xdr:row>60</xdr:row>
          <xdr:rowOff>309563</xdr:rowOff>
        </xdr:to>
        <xdr:sp macro="" textlink="">
          <xdr:nvSpPr>
            <xdr:cNvPr id="22534" name="Check Box 6" descr="&#10;"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61</xdr:row>
          <xdr:rowOff>61913</xdr:rowOff>
        </xdr:from>
        <xdr:to>
          <xdr:col>5</xdr:col>
          <xdr:colOff>723900</xdr:colOff>
          <xdr:row>61</xdr:row>
          <xdr:rowOff>319088</xdr:rowOff>
        </xdr:to>
        <xdr:sp macro="" textlink="">
          <xdr:nvSpPr>
            <xdr:cNvPr id="22535" name="Check Box 7" descr="&#10;"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404813</xdr:colOff>
          <xdr:row>62</xdr:row>
          <xdr:rowOff>61913</xdr:rowOff>
        </xdr:from>
        <xdr:to>
          <xdr:col>6</xdr:col>
          <xdr:colOff>0</xdr:colOff>
          <xdr:row>62</xdr:row>
          <xdr:rowOff>323850</xdr:rowOff>
        </xdr:to>
        <xdr:sp macro="" textlink="">
          <xdr:nvSpPr>
            <xdr:cNvPr id="22536" name="Check Box 8" descr="&#10;"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68262</xdr:colOff>
      <xdr:row>94</xdr:row>
      <xdr:rowOff>104777</xdr:rowOff>
    </xdr:from>
    <xdr:to>
      <xdr:col>11</xdr:col>
      <xdr:colOff>629178</xdr:colOff>
      <xdr:row>94</xdr:row>
      <xdr:rowOff>2381250</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101</xdr:row>
      <xdr:rowOff>125867</xdr:rowOff>
    </xdr:from>
    <xdr:to>
      <xdr:col>11</xdr:col>
      <xdr:colOff>628649</xdr:colOff>
      <xdr:row>101</xdr:row>
      <xdr:rowOff>2552701</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115</xdr:row>
      <xdr:rowOff>104774</xdr:rowOff>
    </xdr:from>
    <xdr:to>
      <xdr:col>11</xdr:col>
      <xdr:colOff>628650</xdr:colOff>
      <xdr:row>115</xdr:row>
      <xdr:rowOff>2413000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122</xdr:row>
      <xdr:rowOff>105455</xdr:rowOff>
    </xdr:from>
    <xdr:to>
      <xdr:col>11</xdr:col>
      <xdr:colOff>609600</xdr:colOff>
      <xdr:row>122</xdr:row>
      <xdr:rowOff>2413001</xdr:rowOff>
    </xdr:to>
    <xdr:graphicFrame macro="">
      <xdr:nvGraphicFramePr>
        <xdr:cNvPr id="16" name="Chart 15">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108</xdr:row>
      <xdr:rowOff>95251</xdr:rowOff>
    </xdr:from>
    <xdr:to>
      <xdr:col>11</xdr:col>
      <xdr:colOff>638174</xdr:colOff>
      <xdr:row>108</xdr:row>
      <xdr:rowOff>2603500</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132</xdr:row>
      <xdr:rowOff>86404</xdr:rowOff>
    </xdr:from>
    <xdr:to>
      <xdr:col>11</xdr:col>
      <xdr:colOff>625928</xdr:colOff>
      <xdr:row>132</xdr:row>
      <xdr:rowOff>2399619</xdr:rowOff>
    </xdr:to>
    <xdr:graphicFrame macro="">
      <xdr:nvGraphicFramePr>
        <xdr:cNvPr id="33" name="Chart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95249</xdr:colOff>
      <xdr:row>139</xdr:row>
      <xdr:rowOff>81643</xdr:rowOff>
    </xdr:from>
    <xdr:to>
      <xdr:col>11</xdr:col>
      <xdr:colOff>608011</xdr:colOff>
      <xdr:row>139</xdr:row>
      <xdr:rowOff>2598964</xdr:rowOff>
    </xdr:to>
    <xdr:graphicFrame macro="">
      <xdr:nvGraphicFramePr>
        <xdr:cNvPr id="34" name="Chart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146</xdr:row>
      <xdr:rowOff>95251</xdr:rowOff>
    </xdr:from>
    <xdr:to>
      <xdr:col>11</xdr:col>
      <xdr:colOff>628649</xdr:colOff>
      <xdr:row>146</xdr:row>
      <xdr:rowOff>2571750</xdr:rowOff>
    </xdr:to>
    <xdr:graphicFrame macro="">
      <xdr:nvGraphicFramePr>
        <xdr:cNvPr id="35" name="Chart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153</xdr:row>
      <xdr:rowOff>104777</xdr:rowOff>
    </xdr:from>
    <xdr:to>
      <xdr:col>11</xdr:col>
      <xdr:colOff>609599</xdr:colOff>
      <xdr:row>153</xdr:row>
      <xdr:rowOff>2367643</xdr:rowOff>
    </xdr:to>
    <xdr:graphicFrame macro="">
      <xdr:nvGraphicFramePr>
        <xdr:cNvPr id="36" name="Chart 35">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59192</xdr:colOff>
      <xdr:row>160</xdr:row>
      <xdr:rowOff>105455</xdr:rowOff>
    </xdr:from>
    <xdr:to>
      <xdr:col>11</xdr:col>
      <xdr:colOff>617084</xdr:colOff>
      <xdr:row>160</xdr:row>
      <xdr:rowOff>2354037</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0"/>
  <sheetViews>
    <sheetView showGridLines="0" tabSelected="1" zoomScale="110" zoomScaleNormal="110" zoomScaleSheetLayoutView="100" zoomScalePageLayoutView="90" workbookViewId="0">
      <selection activeCell="C5" sqref="C5"/>
    </sheetView>
  </sheetViews>
  <sheetFormatPr defaultRowHeight="14.25" x14ac:dyDescent="0.45"/>
  <cols>
    <col min="1" max="1" width="115" style="177" customWidth="1"/>
    <col min="2" max="12" width="9.3984375" style="177" customWidth="1"/>
    <col min="13" max="13" width="9.3984375" style="10" customWidth="1"/>
    <col min="14" max="16384" width="9.06640625" style="10"/>
  </cols>
  <sheetData>
    <row r="1" spans="1:12" s="169" customFormat="1" ht="30" customHeight="1" x14ac:dyDescent="0.45">
      <c r="A1" s="168"/>
      <c r="B1" s="168"/>
      <c r="C1" s="168"/>
      <c r="D1" s="168"/>
      <c r="E1" s="168"/>
      <c r="F1" s="168"/>
      <c r="G1" s="168"/>
      <c r="H1" s="168"/>
      <c r="I1" s="168"/>
      <c r="J1" s="168"/>
      <c r="K1" s="168"/>
      <c r="L1" s="168"/>
    </row>
    <row r="2" spans="1:12" s="169" customFormat="1" ht="30" customHeight="1" x14ac:dyDescent="0.45">
      <c r="A2" s="168"/>
      <c r="B2" s="168"/>
      <c r="C2" s="168"/>
      <c r="D2" s="168"/>
      <c r="E2" s="168"/>
      <c r="F2" s="168"/>
      <c r="G2" s="168"/>
      <c r="H2" s="168"/>
      <c r="I2" s="168"/>
      <c r="J2" s="168"/>
      <c r="K2" s="168"/>
      <c r="L2" s="168"/>
    </row>
    <row r="3" spans="1:12" s="169" customFormat="1" ht="30" customHeight="1" x14ac:dyDescent="0.45">
      <c r="A3" s="170" t="s">
        <v>107</v>
      </c>
      <c r="B3" s="171"/>
      <c r="C3" s="171"/>
      <c r="D3" s="171"/>
      <c r="E3" s="171"/>
      <c r="F3" s="171"/>
      <c r="G3" s="171"/>
      <c r="H3" s="171"/>
      <c r="I3" s="171"/>
      <c r="J3" s="171"/>
      <c r="K3" s="171"/>
      <c r="L3" s="171"/>
    </row>
    <row r="4" spans="1:12" s="169" customFormat="1" ht="30" customHeight="1" x14ac:dyDescent="0.45">
      <c r="A4" s="170" t="s">
        <v>108</v>
      </c>
      <c r="B4" s="171"/>
      <c r="C4" s="171"/>
      <c r="D4" s="171"/>
      <c r="E4" s="171"/>
      <c r="F4" s="171"/>
      <c r="G4" s="171"/>
      <c r="H4" s="171"/>
      <c r="I4" s="171"/>
      <c r="J4" s="171"/>
      <c r="K4" s="171"/>
      <c r="L4" s="171"/>
    </row>
    <row r="5" spans="1:12" s="169" customFormat="1" ht="30" customHeight="1" x14ac:dyDescent="0.45">
      <c r="A5" s="171"/>
      <c r="B5" s="171"/>
      <c r="C5" s="171"/>
      <c r="D5" s="171"/>
      <c r="E5" s="171"/>
      <c r="F5" s="171"/>
      <c r="G5" s="171"/>
      <c r="H5" s="171"/>
      <c r="I5" s="171"/>
      <c r="J5" s="171"/>
      <c r="K5" s="171"/>
      <c r="L5" s="171"/>
    </row>
    <row r="6" spans="1:12" s="169" customFormat="1" ht="30" customHeight="1" x14ac:dyDescent="0.45">
      <c r="A6" s="171"/>
      <c r="B6" s="171"/>
      <c r="C6" s="171"/>
      <c r="D6" s="171"/>
      <c r="E6" s="171"/>
      <c r="F6" s="171"/>
      <c r="G6" s="171"/>
      <c r="H6" s="171"/>
      <c r="I6" s="171"/>
      <c r="J6" s="171"/>
      <c r="K6" s="171"/>
      <c r="L6" s="171"/>
    </row>
    <row r="7" spans="1:12" s="169" customFormat="1" ht="30" customHeight="1" x14ac:dyDescent="0.45">
      <c r="A7" s="168"/>
      <c r="B7" s="168"/>
      <c r="C7" s="168"/>
      <c r="D7" s="168"/>
      <c r="E7" s="168"/>
      <c r="F7" s="168"/>
      <c r="G7" s="168"/>
      <c r="H7" s="168"/>
      <c r="I7" s="168"/>
      <c r="J7" s="168"/>
      <c r="K7" s="168"/>
      <c r="L7" s="168"/>
    </row>
    <row r="8" spans="1:12" s="169" customFormat="1" ht="30" customHeight="1" x14ac:dyDescent="0.45">
      <c r="A8" s="15" t="s">
        <v>317</v>
      </c>
      <c r="B8" s="172"/>
      <c r="C8" s="172"/>
      <c r="D8" s="172"/>
      <c r="E8" s="172"/>
      <c r="F8" s="172"/>
      <c r="G8" s="172"/>
      <c r="H8" s="172"/>
      <c r="I8" s="172"/>
      <c r="J8" s="172"/>
      <c r="K8" s="172"/>
      <c r="L8" s="172"/>
    </row>
    <row r="9" spans="1:12" s="169" customFormat="1" ht="30" customHeight="1" x14ac:dyDescent="0.45">
      <c r="A9" s="173" t="s">
        <v>106</v>
      </c>
      <c r="B9" s="172"/>
      <c r="C9" s="172"/>
      <c r="D9" s="172"/>
      <c r="E9" s="172"/>
      <c r="F9" s="172"/>
      <c r="G9" s="172"/>
      <c r="H9" s="172"/>
      <c r="I9" s="172"/>
      <c r="J9" s="172"/>
      <c r="K9" s="172"/>
      <c r="L9" s="172"/>
    </row>
    <row r="10" spans="1:12" s="169" customFormat="1" ht="30" customHeight="1" x14ac:dyDescent="0.45">
      <c r="A10" s="172"/>
      <c r="B10" s="172"/>
      <c r="C10" s="172"/>
      <c r="D10" s="172"/>
      <c r="E10" s="172"/>
      <c r="F10" s="172"/>
      <c r="G10" s="172"/>
      <c r="H10" s="172"/>
      <c r="I10" s="172"/>
      <c r="J10" s="172"/>
      <c r="K10" s="172"/>
      <c r="L10" s="172"/>
    </row>
    <row r="11" spans="1:12" s="169" customFormat="1" ht="30" customHeight="1" x14ac:dyDescent="0.45">
      <c r="B11" s="174"/>
      <c r="C11" s="174"/>
      <c r="D11" s="174"/>
      <c r="E11" s="174"/>
      <c r="F11" s="174"/>
      <c r="G11" s="174"/>
      <c r="H11" s="174"/>
      <c r="I11" s="174"/>
      <c r="J11" s="174"/>
      <c r="K11" s="174"/>
      <c r="L11" s="174"/>
    </row>
    <row r="12" spans="1:12" s="169" customFormat="1" ht="30" customHeight="1" x14ac:dyDescent="0.45">
      <c r="A12" s="173" t="s">
        <v>74</v>
      </c>
      <c r="B12" s="174"/>
      <c r="C12" s="174"/>
      <c r="D12" s="174"/>
      <c r="E12" s="174"/>
      <c r="F12" s="174"/>
      <c r="G12" s="174"/>
      <c r="H12" s="174"/>
      <c r="I12" s="174"/>
      <c r="J12" s="174"/>
      <c r="K12" s="174"/>
      <c r="L12" s="174"/>
    </row>
    <row r="13" spans="1:12" s="169" customFormat="1" ht="30" customHeight="1" x14ac:dyDescent="0.45">
      <c r="A13" s="175"/>
      <c r="B13" s="171"/>
      <c r="C13" s="171"/>
      <c r="D13" s="171"/>
      <c r="E13" s="171"/>
      <c r="F13" s="171"/>
      <c r="G13" s="171"/>
      <c r="H13" s="171"/>
      <c r="I13" s="171"/>
      <c r="J13" s="171"/>
      <c r="K13" s="171"/>
      <c r="L13" s="171"/>
    </row>
    <row r="14" spans="1:12" s="169" customFormat="1" ht="30" customHeight="1" x14ac:dyDescent="0.45">
      <c r="A14" s="171"/>
      <c r="B14" s="171"/>
      <c r="C14" s="171"/>
      <c r="D14" s="171"/>
      <c r="E14" s="171"/>
      <c r="F14" s="171"/>
      <c r="G14" s="171"/>
      <c r="H14" s="171"/>
      <c r="I14" s="171"/>
      <c r="J14" s="171"/>
      <c r="K14" s="171"/>
      <c r="L14" s="171"/>
    </row>
    <row r="15" spans="1:12" s="169" customFormat="1" ht="30" customHeight="1" x14ac:dyDescent="0.45">
      <c r="A15" s="171"/>
      <c r="B15" s="171"/>
      <c r="C15" s="171"/>
      <c r="D15" s="171"/>
      <c r="E15" s="171"/>
      <c r="F15" s="171"/>
      <c r="G15" s="171"/>
      <c r="H15" s="171"/>
      <c r="I15" s="171"/>
      <c r="J15" s="171"/>
      <c r="K15" s="171"/>
      <c r="L15" s="171"/>
    </row>
    <row r="16" spans="1:12" s="169" customFormat="1" ht="30" customHeight="1" x14ac:dyDescent="0.45">
      <c r="A16" s="171"/>
      <c r="B16" s="171"/>
      <c r="C16" s="171"/>
      <c r="D16" s="171"/>
      <c r="E16" s="171"/>
      <c r="F16" s="171"/>
      <c r="G16" s="171"/>
      <c r="H16" s="171"/>
      <c r="I16" s="171"/>
      <c r="J16" s="171"/>
      <c r="K16" s="171"/>
      <c r="L16" s="171"/>
    </row>
    <row r="17" spans="1:12" s="169" customFormat="1" ht="30" customHeight="1" x14ac:dyDescent="0.45">
      <c r="A17" s="171"/>
      <c r="B17" s="171"/>
      <c r="C17" s="171"/>
      <c r="D17" s="171"/>
      <c r="E17" s="171"/>
      <c r="F17" s="171"/>
      <c r="G17" s="171"/>
      <c r="H17" s="171"/>
      <c r="I17" s="171"/>
      <c r="J17" s="171"/>
      <c r="K17" s="171"/>
      <c r="L17" s="171"/>
    </row>
    <row r="18" spans="1:12" s="169" customFormat="1" ht="30" customHeight="1" x14ac:dyDescent="0.45">
      <c r="A18" s="171"/>
      <c r="B18" s="171"/>
      <c r="C18" s="171"/>
      <c r="D18" s="171"/>
      <c r="E18" s="171"/>
      <c r="F18" s="171"/>
      <c r="G18" s="171"/>
      <c r="H18" s="171"/>
      <c r="I18" s="171"/>
      <c r="J18" s="171"/>
      <c r="K18" s="171"/>
      <c r="L18" s="171"/>
    </row>
    <row r="19" spans="1:12" s="169" customFormat="1" ht="30" customHeight="1" x14ac:dyDescent="0.45">
      <c r="A19" s="171"/>
      <c r="B19" s="171"/>
      <c r="C19" s="171"/>
      <c r="D19" s="171"/>
      <c r="E19" s="171"/>
      <c r="F19" s="171"/>
      <c r="G19" s="171"/>
      <c r="H19" s="171"/>
      <c r="I19" s="171"/>
      <c r="J19" s="171"/>
      <c r="K19" s="171"/>
      <c r="L19" s="171"/>
    </row>
    <row r="20" spans="1:12" s="169" customFormat="1" ht="30" customHeight="1" x14ac:dyDescent="0.45">
      <c r="A20" s="168"/>
      <c r="B20" s="168"/>
      <c r="C20" s="168"/>
      <c r="D20" s="168"/>
      <c r="E20" s="168"/>
      <c r="F20" s="168"/>
      <c r="G20" s="168"/>
      <c r="H20" s="168"/>
      <c r="I20" s="168"/>
      <c r="J20" s="168"/>
      <c r="K20" s="168"/>
      <c r="L20" s="168"/>
    </row>
    <row r="21" spans="1:12" s="169" customFormat="1" ht="30" customHeight="1" x14ac:dyDescent="0.45">
      <c r="A21" s="168"/>
      <c r="B21" s="168"/>
      <c r="C21" s="168"/>
      <c r="D21" s="168"/>
      <c r="E21" s="168"/>
      <c r="F21" s="168"/>
      <c r="G21" s="168"/>
      <c r="H21" s="168"/>
      <c r="I21" s="168"/>
      <c r="J21" s="168"/>
      <c r="K21" s="168"/>
      <c r="L21" s="168"/>
    </row>
    <row r="22" spans="1:12" s="169" customFormat="1" ht="30" customHeight="1" x14ac:dyDescent="0.45">
      <c r="A22" s="168"/>
      <c r="B22" s="168"/>
      <c r="C22" s="168"/>
      <c r="D22" s="168"/>
      <c r="E22" s="168"/>
      <c r="F22" s="168"/>
      <c r="G22" s="168"/>
      <c r="H22" s="168"/>
      <c r="I22" s="168"/>
      <c r="J22" s="168"/>
      <c r="K22" s="168"/>
      <c r="L22" s="168"/>
    </row>
    <row r="23" spans="1:12" s="169" customFormat="1" ht="30" customHeight="1" x14ac:dyDescent="0.45">
      <c r="A23" s="168"/>
      <c r="B23" s="168"/>
      <c r="C23" s="168"/>
      <c r="D23" s="168"/>
      <c r="E23" s="168"/>
      <c r="F23" s="168"/>
      <c r="G23" s="168"/>
      <c r="H23" s="168"/>
      <c r="I23" s="168"/>
      <c r="J23" s="168"/>
      <c r="K23" s="168"/>
      <c r="L23" s="168"/>
    </row>
    <row r="24" spans="1:12" s="169" customFormat="1" ht="30" customHeight="1" x14ac:dyDescent="0.45">
      <c r="A24" s="168"/>
      <c r="B24" s="168"/>
      <c r="C24" s="168"/>
      <c r="D24" s="168"/>
      <c r="E24" s="168"/>
      <c r="F24" s="168"/>
      <c r="G24" s="168"/>
      <c r="H24" s="168"/>
      <c r="I24" s="168"/>
      <c r="J24" s="168"/>
      <c r="K24" s="168"/>
      <c r="L24" s="168"/>
    </row>
    <row r="25" spans="1:12" s="169" customFormat="1" ht="30" customHeight="1" x14ac:dyDescent="0.45">
      <c r="A25" s="168"/>
      <c r="B25" s="168"/>
      <c r="C25" s="168"/>
      <c r="D25" s="168"/>
      <c r="E25" s="168"/>
      <c r="F25" s="168"/>
      <c r="G25" s="168"/>
      <c r="H25" s="168"/>
      <c r="I25" s="168"/>
      <c r="J25" s="168"/>
      <c r="K25" s="168"/>
      <c r="L25" s="168"/>
    </row>
    <row r="26" spans="1:12" s="169" customFormat="1" ht="30" customHeight="1" x14ac:dyDescent="0.45">
      <c r="A26" s="168"/>
      <c r="B26" s="168"/>
      <c r="C26" s="168"/>
      <c r="D26" s="168"/>
      <c r="E26" s="168"/>
      <c r="F26" s="168"/>
      <c r="G26" s="168"/>
      <c r="H26" s="168"/>
      <c r="I26" s="168"/>
      <c r="J26" s="168"/>
      <c r="K26" s="168"/>
      <c r="L26" s="168"/>
    </row>
    <row r="27" spans="1:12" s="169" customFormat="1" ht="30" customHeight="1" x14ac:dyDescent="0.45">
      <c r="A27" s="168"/>
      <c r="B27" s="168"/>
      <c r="C27" s="168"/>
      <c r="D27" s="168"/>
      <c r="E27" s="168"/>
      <c r="F27" s="168"/>
      <c r="G27" s="168"/>
      <c r="H27" s="168"/>
      <c r="I27" s="168"/>
      <c r="J27" s="168"/>
      <c r="K27" s="168"/>
      <c r="L27" s="168"/>
    </row>
    <row r="28" spans="1:12" s="169" customFormat="1" ht="30" customHeight="1" x14ac:dyDescent="0.45">
      <c r="A28" s="168"/>
      <c r="B28" s="168"/>
      <c r="C28" s="168"/>
      <c r="D28" s="168"/>
      <c r="E28" s="168"/>
      <c r="F28" s="168"/>
      <c r="G28" s="168"/>
      <c r="H28" s="168"/>
      <c r="I28" s="168"/>
      <c r="J28" s="168"/>
      <c r="K28" s="168"/>
      <c r="L28" s="168"/>
    </row>
    <row r="29" spans="1:12" s="169" customFormat="1" ht="30" customHeight="1" x14ac:dyDescent="0.45">
      <c r="A29" s="168"/>
      <c r="B29" s="168"/>
      <c r="C29" s="168"/>
      <c r="D29" s="168"/>
      <c r="E29" s="168"/>
      <c r="F29" s="168"/>
      <c r="G29" s="168"/>
      <c r="H29" s="168"/>
      <c r="I29" s="168"/>
      <c r="J29" s="168"/>
      <c r="K29" s="168"/>
      <c r="L29" s="168"/>
    </row>
    <row r="30" spans="1:12" x14ac:dyDescent="0.45">
      <c r="A30" s="176"/>
      <c r="B30" s="176"/>
      <c r="C30" s="176"/>
      <c r="D30" s="176"/>
      <c r="E30" s="176"/>
      <c r="F30" s="176"/>
      <c r="G30" s="176"/>
      <c r="H30" s="176"/>
      <c r="I30" s="176"/>
      <c r="J30" s="176"/>
      <c r="K30" s="176"/>
      <c r="L30" s="176"/>
    </row>
  </sheetData>
  <sheetProtection algorithmName="SHA-256" hashValue="V6xVzeoQBiV3e8xbqPwnXGIHOdqP+VxcdYZt5GMa40s=" saltValue="fBgU35kVdh4wYVtwDCgcIw==" spinCount="100000" sheet="1" objects="1" scenarios="1"/>
  <customSheetViews>
    <customSheetView guid="{CB412FB3-64F9-4664-91B1-138D3A37FDF1}" showPageBreaks="1" showGridLines="0">
      <selection activeCell="H24" sqref="H24"/>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24"/>
  <sheetViews>
    <sheetView zoomScaleNormal="100" workbookViewId="0">
      <selection activeCell="D15" sqref="D15"/>
    </sheetView>
  </sheetViews>
  <sheetFormatPr defaultRowHeight="15.4" x14ac:dyDescent="0.45"/>
  <cols>
    <col min="1" max="1" width="37.59765625" style="2" customWidth="1"/>
    <col min="2" max="8" width="9.19921875" style="2"/>
  </cols>
  <sheetData>
    <row r="1" spans="1:5" x14ac:dyDescent="0.45">
      <c r="A1" s="4" t="s">
        <v>72</v>
      </c>
      <c r="B1" s="4"/>
    </row>
    <row r="2" spans="1:5" x14ac:dyDescent="0.45">
      <c r="A2" s="98"/>
      <c r="B2" s="98"/>
      <c r="C2" s="98"/>
      <c r="D2" s="98"/>
      <c r="E2" s="98"/>
    </row>
    <row r="3" spans="1:5" x14ac:dyDescent="0.45">
      <c r="A3" s="99" t="s">
        <v>224</v>
      </c>
      <c r="B3" s="98"/>
      <c r="C3" s="98"/>
      <c r="D3" s="98"/>
      <c r="E3" s="98"/>
    </row>
    <row r="4" spans="1:5" x14ac:dyDescent="0.45">
      <c r="A4" s="98" t="s">
        <v>226</v>
      </c>
      <c r="B4" s="98" t="b">
        <v>0</v>
      </c>
      <c r="C4" s="98"/>
      <c r="D4" s="98"/>
      <c r="E4" s="98"/>
    </row>
    <row r="5" spans="1:5" x14ac:dyDescent="0.45">
      <c r="A5" s="98" t="s">
        <v>9</v>
      </c>
      <c r="B5" s="98" t="b">
        <v>0</v>
      </c>
      <c r="C5" s="98"/>
      <c r="D5" s="98"/>
      <c r="E5" s="98"/>
    </row>
    <row r="6" spans="1:5" x14ac:dyDescent="0.45">
      <c r="A6" s="98" t="s">
        <v>225</v>
      </c>
      <c r="B6" s="98" t="b">
        <v>0</v>
      </c>
      <c r="C6" s="98"/>
      <c r="D6" s="98"/>
      <c r="E6" s="98"/>
    </row>
    <row r="7" spans="1:5" x14ac:dyDescent="0.45">
      <c r="A7" s="98" t="s">
        <v>326</v>
      </c>
      <c r="B7" s="98" t="b">
        <v>0</v>
      </c>
      <c r="C7" s="98"/>
      <c r="D7" s="98"/>
      <c r="E7" s="98"/>
    </row>
    <row r="8" spans="1:5" x14ac:dyDescent="0.45">
      <c r="A8" s="98" t="s">
        <v>227</v>
      </c>
      <c r="B8" s="98" t="b">
        <v>0</v>
      </c>
      <c r="C8" s="98"/>
      <c r="D8" s="98"/>
      <c r="E8" s="98"/>
    </row>
    <row r="9" spans="1:5" x14ac:dyDescent="0.45">
      <c r="A9" s="98"/>
      <c r="B9" s="98"/>
      <c r="C9" s="98"/>
      <c r="D9" s="98"/>
      <c r="E9" s="98"/>
    </row>
    <row r="10" spans="1:5" x14ac:dyDescent="0.45">
      <c r="A10" s="98"/>
      <c r="B10" s="98"/>
      <c r="C10" s="98"/>
      <c r="D10" s="98"/>
      <c r="E10" s="98"/>
    </row>
    <row r="11" spans="1:5" x14ac:dyDescent="0.45">
      <c r="A11" s="99" t="s">
        <v>231</v>
      </c>
      <c r="B11" s="98"/>
      <c r="C11" s="98"/>
      <c r="D11" s="98"/>
      <c r="E11" s="98"/>
    </row>
    <row r="12" spans="1:5" x14ac:dyDescent="0.45">
      <c r="A12" s="98" t="s">
        <v>232</v>
      </c>
      <c r="B12" s="98" t="b">
        <v>0</v>
      </c>
      <c r="C12" s="98"/>
      <c r="D12" s="98"/>
      <c r="E12" s="98"/>
    </row>
    <row r="13" spans="1:5" x14ac:dyDescent="0.45">
      <c r="A13" s="98" t="s">
        <v>233</v>
      </c>
      <c r="B13" s="98" t="b">
        <v>0</v>
      </c>
      <c r="C13" s="98"/>
      <c r="D13" s="98"/>
      <c r="E13" s="98"/>
    </row>
    <row r="14" spans="1:5" x14ac:dyDescent="0.45">
      <c r="A14" s="98" t="s">
        <v>234</v>
      </c>
      <c r="B14" s="98" t="b">
        <v>0</v>
      </c>
      <c r="D14" s="98"/>
      <c r="E14" s="98"/>
    </row>
    <row r="15" spans="1:5" x14ac:dyDescent="0.45">
      <c r="A15" s="98" t="s">
        <v>235</v>
      </c>
      <c r="B15" s="98" t="b">
        <v>0</v>
      </c>
      <c r="D15" s="98"/>
      <c r="E15" s="98"/>
    </row>
    <row r="16" spans="1:5" x14ac:dyDescent="0.45">
      <c r="A16" s="98" t="s">
        <v>236</v>
      </c>
      <c r="B16" s="98" t="b">
        <v>0</v>
      </c>
      <c r="C16" s="98"/>
      <c r="D16" s="98"/>
      <c r="E16" s="98"/>
    </row>
    <row r="17" spans="1:5" x14ac:dyDescent="0.45">
      <c r="A17" s="98" t="s">
        <v>237</v>
      </c>
      <c r="B17" s="2" t="b">
        <v>0</v>
      </c>
      <c r="C17" s="98"/>
      <c r="D17" s="98"/>
      <c r="E17" s="98"/>
    </row>
    <row r="18" spans="1:5" x14ac:dyDescent="0.45">
      <c r="A18" s="98"/>
      <c r="B18" s="98"/>
      <c r="C18" s="98"/>
      <c r="D18" s="98"/>
      <c r="E18" s="98"/>
    </row>
    <row r="19" spans="1:5" x14ac:dyDescent="0.45">
      <c r="A19" s="98"/>
      <c r="B19" s="98"/>
      <c r="C19" s="98"/>
      <c r="D19" s="98"/>
      <c r="E19" s="98"/>
    </row>
    <row r="21" spans="1:5" x14ac:dyDescent="0.45">
      <c r="A21" s="3" t="s">
        <v>71</v>
      </c>
    </row>
    <row r="22" spans="1:5" x14ac:dyDescent="0.45">
      <c r="A22" s="2" t="s">
        <v>18</v>
      </c>
      <c r="B22" s="2" t="b">
        <v>0</v>
      </c>
    </row>
    <row r="23" spans="1:5" x14ac:dyDescent="0.45">
      <c r="A23" s="2" t="s">
        <v>19</v>
      </c>
      <c r="B23" s="2" t="b">
        <v>0</v>
      </c>
    </row>
    <row r="24" spans="1:5" x14ac:dyDescent="0.45">
      <c r="A24" s="2" t="s">
        <v>20</v>
      </c>
      <c r="B24" s="2" t="b">
        <v>0</v>
      </c>
    </row>
  </sheetData>
  <sheetProtection select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48"/>
  <sheetViews>
    <sheetView zoomScale="80" zoomScaleNormal="80" workbookViewId="0">
      <selection activeCell="K21" sqref="K21"/>
    </sheetView>
  </sheetViews>
  <sheetFormatPr defaultRowHeight="15.4" x14ac:dyDescent="0.45"/>
  <cols>
    <col min="1" max="1" width="54.46484375" style="2" customWidth="1"/>
    <col min="2" max="6" width="9.19921875" style="2"/>
  </cols>
  <sheetData>
    <row r="1" spans="1:1" x14ac:dyDescent="0.45">
      <c r="A1" s="4" t="s">
        <v>73</v>
      </c>
    </row>
    <row r="2" spans="1:1" x14ac:dyDescent="0.45">
      <c r="A2" s="182" t="s">
        <v>4</v>
      </c>
    </row>
    <row r="3" spans="1:1" x14ac:dyDescent="0.45">
      <c r="A3" s="183" t="s">
        <v>1</v>
      </c>
    </row>
    <row r="4" spans="1:1" x14ac:dyDescent="0.45">
      <c r="A4" s="183" t="s">
        <v>3</v>
      </c>
    </row>
    <row r="5" spans="1:1" x14ac:dyDescent="0.45">
      <c r="A5" s="183" t="s">
        <v>2</v>
      </c>
    </row>
    <row r="6" spans="1:1" x14ac:dyDescent="0.45">
      <c r="A6" s="183"/>
    </row>
    <row r="7" spans="1:1" x14ac:dyDescent="0.45">
      <c r="A7" s="183"/>
    </row>
    <row r="8" spans="1:1" x14ac:dyDescent="0.45">
      <c r="A8" s="182" t="s">
        <v>5</v>
      </c>
    </row>
    <row r="9" spans="1:1" x14ac:dyDescent="0.45">
      <c r="A9" s="183" t="s">
        <v>1</v>
      </c>
    </row>
    <row r="10" spans="1:1" x14ac:dyDescent="0.45">
      <c r="A10" s="183" t="s">
        <v>3</v>
      </c>
    </row>
    <row r="11" spans="1:1" x14ac:dyDescent="0.45">
      <c r="A11" s="183" t="s">
        <v>44</v>
      </c>
    </row>
    <row r="12" spans="1:1" x14ac:dyDescent="0.45">
      <c r="A12" s="183" t="s">
        <v>45</v>
      </c>
    </row>
    <row r="13" spans="1:1" x14ac:dyDescent="0.45">
      <c r="A13" s="183"/>
    </row>
    <row r="14" spans="1:1" x14ac:dyDescent="0.45">
      <c r="A14" s="183"/>
    </row>
    <row r="15" spans="1:1" x14ac:dyDescent="0.45">
      <c r="A15" s="182" t="s">
        <v>371</v>
      </c>
    </row>
    <row r="16" spans="1:1" x14ac:dyDescent="0.45">
      <c r="A16" s="183" t="s">
        <v>1</v>
      </c>
    </row>
    <row r="17" spans="1:1" x14ac:dyDescent="0.45">
      <c r="A17" s="183" t="s">
        <v>22</v>
      </c>
    </row>
    <row r="18" spans="1:1" x14ac:dyDescent="0.45">
      <c r="A18" s="183" t="s">
        <v>23</v>
      </c>
    </row>
    <row r="19" spans="1:1" x14ac:dyDescent="0.45">
      <c r="A19" s="183"/>
    </row>
    <row r="20" spans="1:1" x14ac:dyDescent="0.45">
      <c r="A20" s="183"/>
    </row>
    <row r="21" spans="1:1" x14ac:dyDescent="0.45">
      <c r="A21" s="182" t="s">
        <v>372</v>
      </c>
    </row>
    <row r="22" spans="1:1" x14ac:dyDescent="0.45">
      <c r="A22" s="183" t="s">
        <v>1</v>
      </c>
    </row>
    <row r="23" spans="1:1" x14ac:dyDescent="0.45">
      <c r="A23" s="183" t="s">
        <v>248</v>
      </c>
    </row>
    <row r="24" spans="1:1" x14ac:dyDescent="0.45">
      <c r="A24" s="183" t="s">
        <v>249</v>
      </c>
    </row>
    <row r="25" spans="1:1" x14ac:dyDescent="0.45">
      <c r="A25" s="183"/>
    </row>
    <row r="26" spans="1:1" x14ac:dyDescent="0.45">
      <c r="A26" s="183"/>
    </row>
    <row r="27" spans="1:1" x14ac:dyDescent="0.45">
      <c r="A27" s="183"/>
    </row>
    <row r="28" spans="1:1" x14ac:dyDescent="0.45">
      <c r="A28" s="182" t="s">
        <v>21</v>
      </c>
    </row>
    <row r="29" spans="1:1" x14ac:dyDescent="0.45">
      <c r="A29" s="183" t="s">
        <v>1</v>
      </c>
    </row>
    <row r="30" spans="1:1" x14ac:dyDescent="0.45">
      <c r="A30" s="183" t="s">
        <v>3</v>
      </c>
    </row>
    <row r="31" spans="1:1" x14ac:dyDescent="0.45">
      <c r="A31" s="183" t="s">
        <v>26</v>
      </c>
    </row>
    <row r="32" spans="1:1" x14ac:dyDescent="0.45">
      <c r="A32" s="183"/>
    </row>
    <row r="33" spans="1:1" x14ac:dyDescent="0.45">
      <c r="A33" s="183"/>
    </row>
    <row r="34" spans="1:1" x14ac:dyDescent="0.45">
      <c r="A34" s="182" t="s">
        <v>373</v>
      </c>
    </row>
    <row r="35" spans="1:1" x14ac:dyDescent="0.45">
      <c r="A35" s="183" t="s">
        <v>1</v>
      </c>
    </row>
    <row r="36" spans="1:1" x14ac:dyDescent="0.45">
      <c r="A36" s="183" t="s">
        <v>3</v>
      </c>
    </row>
    <row r="37" spans="1:1" x14ac:dyDescent="0.45">
      <c r="A37" s="183" t="s">
        <v>2</v>
      </c>
    </row>
    <row r="38" spans="1:1" x14ac:dyDescent="0.45">
      <c r="A38" s="183" t="s">
        <v>14</v>
      </c>
    </row>
    <row r="39" spans="1:1" x14ac:dyDescent="0.45">
      <c r="A39" s="183"/>
    </row>
    <row r="40" spans="1:1" x14ac:dyDescent="0.45">
      <c r="A40" s="183"/>
    </row>
    <row r="41" spans="1:1" x14ac:dyDescent="0.45">
      <c r="A41" s="182" t="s">
        <v>374</v>
      </c>
    </row>
    <row r="42" spans="1:1" x14ac:dyDescent="0.45">
      <c r="A42" s="183" t="s">
        <v>1</v>
      </c>
    </row>
    <row r="43" spans="1:1" x14ac:dyDescent="0.45">
      <c r="A43" s="183" t="s">
        <v>3</v>
      </c>
    </row>
    <row r="44" spans="1:1" x14ac:dyDescent="0.45">
      <c r="A44" s="183" t="s">
        <v>2</v>
      </c>
    </row>
    <row r="45" spans="1:1" x14ac:dyDescent="0.45">
      <c r="A45" s="183" t="s">
        <v>8</v>
      </c>
    </row>
    <row r="48" spans="1:1" x14ac:dyDescent="0.45">
      <c r="A48" s="3"/>
    </row>
  </sheetData>
  <sheetProtection algorithmName="SHA-256" hashValue="HUqthSc32CbcRiF4fQt/xvERZMhlXd6jMrNpOE/wlEE=" saltValue="rpyUUBbYbJ+OUTNAObNKSQ=="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57"/>
  <sheetViews>
    <sheetView showGridLines="0" zoomScaleNormal="100" workbookViewId="0">
      <selection activeCell="B19" sqref="B19:K19"/>
    </sheetView>
  </sheetViews>
  <sheetFormatPr defaultRowHeight="30" customHeight="1" x14ac:dyDescent="0.5"/>
  <cols>
    <col min="1" max="1" width="5.86328125" style="29" customWidth="1"/>
    <col min="2" max="2" width="14.3984375" style="1" customWidth="1"/>
    <col min="3" max="10" width="10.1328125" style="1" customWidth="1"/>
    <col min="11" max="11" width="19.6640625" style="1" customWidth="1"/>
    <col min="12" max="13" width="15.59765625" style="162" customWidth="1"/>
    <col min="14" max="41" width="9.06640625" style="10"/>
  </cols>
  <sheetData>
    <row r="1" spans="1:41" ht="30" customHeight="1" x14ac:dyDescent="0.5">
      <c r="A1" s="197" t="s">
        <v>38</v>
      </c>
      <c r="B1" s="198"/>
      <c r="C1" s="198"/>
      <c r="D1" s="198"/>
      <c r="E1" s="198"/>
      <c r="F1" s="198"/>
      <c r="G1" s="198"/>
      <c r="H1" s="198"/>
      <c r="I1" s="198"/>
      <c r="J1" s="198"/>
      <c r="K1" s="199"/>
    </row>
    <row r="2" spans="1:41" ht="30" customHeight="1" x14ac:dyDescent="0.5">
      <c r="A2" s="200" t="s">
        <v>39</v>
      </c>
      <c r="B2" s="200"/>
      <c r="C2" s="200"/>
      <c r="D2" s="200"/>
      <c r="E2" s="200"/>
      <c r="F2" s="200"/>
      <c r="G2" s="200"/>
      <c r="H2" s="200"/>
      <c r="I2" s="200"/>
      <c r="J2" s="200"/>
      <c r="K2" s="200"/>
    </row>
    <row r="3" spans="1:41" ht="45" customHeight="1" x14ac:dyDescent="0.5">
      <c r="A3" s="28">
        <v>1.1000000000000001</v>
      </c>
      <c r="B3" s="187" t="s">
        <v>113</v>
      </c>
      <c r="C3" s="187"/>
      <c r="D3" s="187"/>
      <c r="E3" s="187"/>
      <c r="F3" s="187"/>
      <c r="G3" s="187"/>
      <c r="H3" s="187"/>
      <c r="I3" s="187"/>
      <c r="J3" s="187"/>
      <c r="K3" s="188"/>
    </row>
    <row r="4" spans="1:41" s="30" customFormat="1" ht="199.9" customHeight="1" x14ac:dyDescent="0.5">
      <c r="A4" s="189" t="s">
        <v>0</v>
      </c>
      <c r="B4" s="189"/>
      <c r="C4" s="189"/>
      <c r="D4" s="189"/>
      <c r="E4" s="189"/>
      <c r="F4" s="189"/>
      <c r="G4" s="189"/>
      <c r="H4" s="189"/>
      <c r="I4" s="189"/>
      <c r="J4" s="189"/>
      <c r="K4" s="189"/>
      <c r="L4" s="162"/>
      <c r="M4" s="162"/>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s="30" customFormat="1" ht="30" customHeight="1" x14ac:dyDescent="0.5">
      <c r="A5" s="189"/>
      <c r="B5" s="189"/>
      <c r="C5" s="189"/>
      <c r="D5" s="189"/>
      <c r="E5" s="189"/>
      <c r="F5" s="189"/>
      <c r="G5" s="189"/>
      <c r="H5" s="189"/>
      <c r="I5" s="189"/>
      <c r="J5" s="189"/>
      <c r="K5" s="189"/>
      <c r="L5" s="162"/>
      <c r="M5" s="162"/>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s="30" customFormat="1" ht="30" customHeight="1" x14ac:dyDescent="0.5">
      <c r="A6" s="189"/>
      <c r="B6" s="189"/>
      <c r="C6" s="189"/>
      <c r="D6" s="189"/>
      <c r="E6" s="189"/>
      <c r="F6" s="189"/>
      <c r="G6" s="189"/>
      <c r="H6" s="189"/>
      <c r="I6" s="189"/>
      <c r="J6" s="189"/>
      <c r="K6" s="189"/>
      <c r="L6" s="162"/>
      <c r="M6" s="162"/>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30" customFormat="1" ht="30" customHeight="1" x14ac:dyDescent="0.5">
      <c r="A7" s="189"/>
      <c r="B7" s="189"/>
      <c r="C7" s="189"/>
      <c r="D7" s="189"/>
      <c r="E7" s="189"/>
      <c r="F7" s="189"/>
      <c r="G7" s="189"/>
      <c r="H7" s="189"/>
      <c r="I7" s="189"/>
      <c r="J7" s="189"/>
      <c r="K7" s="189"/>
      <c r="L7" s="162"/>
      <c r="M7" s="162"/>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s="30" customFormat="1" ht="30" customHeight="1" x14ac:dyDescent="0.5">
      <c r="A8" s="189"/>
      <c r="B8" s="189"/>
      <c r="C8" s="189"/>
      <c r="D8" s="189"/>
      <c r="E8" s="189"/>
      <c r="F8" s="189"/>
      <c r="G8" s="189"/>
      <c r="H8" s="189"/>
      <c r="I8" s="189"/>
      <c r="J8" s="189"/>
      <c r="K8" s="189"/>
      <c r="L8" s="162"/>
      <c r="M8" s="162"/>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s="30" customFormat="1" ht="30" customHeight="1" x14ac:dyDescent="0.5">
      <c r="A9" s="189"/>
      <c r="B9" s="189"/>
      <c r="C9" s="189"/>
      <c r="D9" s="189"/>
      <c r="E9" s="189"/>
      <c r="F9" s="189"/>
      <c r="G9" s="189"/>
      <c r="H9" s="189"/>
      <c r="I9" s="189"/>
      <c r="J9" s="189"/>
      <c r="K9" s="189"/>
      <c r="L9" s="162"/>
      <c r="M9" s="162"/>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60" customHeight="1" x14ac:dyDescent="0.5">
      <c r="A10" s="28">
        <v>1.2</v>
      </c>
      <c r="B10" s="187" t="s">
        <v>319</v>
      </c>
      <c r="C10" s="187"/>
      <c r="D10" s="187"/>
      <c r="E10" s="187"/>
      <c r="F10" s="187"/>
      <c r="G10" s="187"/>
      <c r="H10" s="187"/>
      <c r="I10" s="187"/>
      <c r="J10" s="187"/>
      <c r="K10" s="188"/>
    </row>
    <row r="11" spans="1:41" s="30" customFormat="1" ht="200" customHeight="1" x14ac:dyDescent="0.5">
      <c r="A11" s="189" t="s">
        <v>0</v>
      </c>
      <c r="B11" s="189"/>
      <c r="C11" s="189"/>
      <c r="D11" s="189"/>
      <c r="E11" s="189"/>
      <c r="F11" s="189"/>
      <c r="G11" s="189"/>
      <c r="H11" s="189"/>
      <c r="I11" s="189"/>
      <c r="J11" s="189"/>
      <c r="K11" s="189"/>
      <c r="L11" s="162"/>
      <c r="M11" s="162"/>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30" customFormat="1" ht="30" customHeight="1" x14ac:dyDescent="0.5">
      <c r="A12" s="189"/>
      <c r="B12" s="189"/>
      <c r="C12" s="189"/>
      <c r="D12" s="189"/>
      <c r="E12" s="189"/>
      <c r="F12" s="189"/>
      <c r="G12" s="189"/>
      <c r="H12" s="189"/>
      <c r="I12" s="189"/>
      <c r="J12" s="189"/>
      <c r="K12" s="189"/>
      <c r="L12" s="162"/>
      <c r="M12" s="162"/>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s="30" customFormat="1" ht="30" customHeight="1" x14ac:dyDescent="0.5">
      <c r="A13" s="189"/>
      <c r="B13" s="189"/>
      <c r="C13" s="189"/>
      <c r="D13" s="189"/>
      <c r="E13" s="189"/>
      <c r="F13" s="189"/>
      <c r="G13" s="189"/>
      <c r="H13" s="189"/>
      <c r="I13" s="189"/>
      <c r="J13" s="189"/>
      <c r="K13" s="189"/>
      <c r="L13" s="162"/>
      <c r="M13" s="162"/>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s="30" customFormat="1" ht="30" customHeight="1" x14ac:dyDescent="0.5">
      <c r="A14" s="189"/>
      <c r="B14" s="189"/>
      <c r="C14" s="189"/>
      <c r="D14" s="189"/>
      <c r="E14" s="189"/>
      <c r="F14" s="189"/>
      <c r="G14" s="189"/>
      <c r="H14" s="189"/>
      <c r="I14" s="189"/>
      <c r="J14" s="189"/>
      <c r="K14" s="189"/>
      <c r="L14" s="162"/>
      <c r="M14" s="162"/>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30" customFormat="1" ht="30" customHeight="1" x14ac:dyDescent="0.5">
      <c r="A15" s="189"/>
      <c r="B15" s="189"/>
      <c r="C15" s="189"/>
      <c r="D15" s="189"/>
      <c r="E15" s="189"/>
      <c r="F15" s="189"/>
      <c r="G15" s="189"/>
      <c r="H15" s="189"/>
      <c r="I15" s="189"/>
      <c r="J15" s="189"/>
      <c r="K15" s="189"/>
      <c r="L15" s="162"/>
      <c r="M15" s="162"/>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s="30" customFormat="1" ht="30" customHeight="1" x14ac:dyDescent="0.5">
      <c r="A16" s="189"/>
      <c r="B16" s="189"/>
      <c r="C16" s="189"/>
      <c r="D16" s="189"/>
      <c r="E16" s="189"/>
      <c r="F16" s="189"/>
      <c r="G16" s="189"/>
      <c r="H16" s="189"/>
      <c r="I16" s="189"/>
      <c r="J16" s="189"/>
      <c r="K16" s="189"/>
      <c r="L16" s="162"/>
      <c r="M16" s="162"/>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30" customHeight="1" x14ac:dyDescent="0.5">
      <c r="A17" s="195" t="s">
        <v>114</v>
      </c>
      <c r="B17" s="196"/>
      <c r="C17" s="196"/>
      <c r="D17" s="196"/>
      <c r="E17" s="196"/>
      <c r="F17" s="196"/>
      <c r="G17" s="196"/>
      <c r="H17" s="196"/>
      <c r="I17" s="196"/>
      <c r="J17" s="196"/>
      <c r="K17" s="196"/>
    </row>
    <row r="18" spans="1:41" ht="60" customHeight="1" x14ac:dyDescent="0.5">
      <c r="A18" s="16">
        <v>1.3</v>
      </c>
      <c r="B18" s="190" t="s">
        <v>314</v>
      </c>
      <c r="C18" s="190"/>
      <c r="D18" s="190"/>
      <c r="E18" s="190"/>
      <c r="F18" s="190"/>
      <c r="G18" s="190"/>
      <c r="H18" s="190"/>
      <c r="I18" s="190"/>
      <c r="J18" s="191"/>
      <c r="K18" s="17" t="s">
        <v>1</v>
      </c>
    </row>
    <row r="19" spans="1:41" ht="45" customHeight="1" x14ac:dyDescent="0.5">
      <c r="A19" s="32"/>
      <c r="B19" s="187" t="s">
        <v>320</v>
      </c>
      <c r="C19" s="187"/>
      <c r="D19" s="187"/>
      <c r="E19" s="187"/>
      <c r="F19" s="187"/>
      <c r="G19" s="187"/>
      <c r="H19" s="187"/>
      <c r="I19" s="187"/>
      <c r="J19" s="187"/>
      <c r="K19" s="188"/>
    </row>
    <row r="20" spans="1:41" ht="30" customHeight="1" x14ac:dyDescent="0.5">
      <c r="A20" s="31"/>
      <c r="B20" s="187" t="s">
        <v>367</v>
      </c>
      <c r="C20" s="187"/>
      <c r="D20" s="187"/>
      <c r="E20" s="187"/>
      <c r="F20" s="187"/>
      <c r="G20" s="187"/>
      <c r="H20" s="187"/>
      <c r="I20" s="187"/>
      <c r="J20" s="187"/>
      <c r="K20" s="188"/>
    </row>
    <row r="21" spans="1:41" s="30" customFormat="1" ht="200" customHeight="1" x14ac:dyDescent="0.5">
      <c r="A21" s="189" t="s">
        <v>0</v>
      </c>
      <c r="B21" s="189"/>
      <c r="C21" s="189"/>
      <c r="D21" s="189"/>
      <c r="E21" s="189"/>
      <c r="F21" s="189"/>
      <c r="G21" s="189"/>
      <c r="H21" s="189"/>
      <c r="I21" s="189"/>
      <c r="J21" s="189"/>
      <c r="K21" s="189"/>
      <c r="L21" s="162"/>
      <c r="M21" s="162"/>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s="30" customFormat="1" ht="30" customHeight="1" x14ac:dyDescent="0.5">
      <c r="A22" s="189"/>
      <c r="B22" s="189"/>
      <c r="C22" s="189"/>
      <c r="D22" s="189"/>
      <c r="E22" s="189"/>
      <c r="F22" s="189"/>
      <c r="G22" s="189"/>
      <c r="H22" s="189"/>
      <c r="I22" s="189"/>
      <c r="J22" s="189"/>
      <c r="K22" s="189"/>
      <c r="L22" s="162"/>
      <c r="M22" s="162"/>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s="30" customFormat="1" ht="30" customHeight="1" x14ac:dyDescent="0.5">
      <c r="A23" s="189"/>
      <c r="B23" s="189"/>
      <c r="C23" s="189"/>
      <c r="D23" s="189"/>
      <c r="E23" s="189"/>
      <c r="F23" s="189"/>
      <c r="G23" s="189"/>
      <c r="H23" s="189"/>
      <c r="I23" s="189"/>
      <c r="J23" s="189"/>
      <c r="K23" s="189"/>
      <c r="L23" s="162"/>
      <c r="M23" s="162"/>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s="30" customFormat="1" ht="30" customHeight="1" x14ac:dyDescent="0.5">
      <c r="A24" s="189"/>
      <c r="B24" s="189"/>
      <c r="C24" s="189"/>
      <c r="D24" s="189"/>
      <c r="E24" s="189"/>
      <c r="F24" s="189"/>
      <c r="G24" s="189"/>
      <c r="H24" s="189"/>
      <c r="I24" s="189"/>
      <c r="J24" s="189"/>
      <c r="K24" s="189"/>
      <c r="L24" s="162"/>
      <c r="M24" s="162"/>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s="30" customFormat="1" ht="30" customHeight="1" x14ac:dyDescent="0.5">
      <c r="A25" s="189"/>
      <c r="B25" s="189"/>
      <c r="C25" s="189"/>
      <c r="D25" s="189"/>
      <c r="E25" s="189"/>
      <c r="F25" s="189"/>
      <c r="G25" s="189"/>
      <c r="H25" s="189"/>
      <c r="I25" s="189"/>
      <c r="J25" s="189"/>
      <c r="K25" s="189"/>
      <c r="L25" s="162"/>
      <c r="M25" s="162"/>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s="30" customFormat="1" ht="30" customHeight="1" x14ac:dyDescent="0.5">
      <c r="A26" s="189"/>
      <c r="B26" s="189"/>
      <c r="C26" s="189"/>
      <c r="D26" s="189"/>
      <c r="E26" s="189"/>
      <c r="F26" s="189"/>
      <c r="G26" s="189"/>
      <c r="H26" s="189"/>
      <c r="I26" s="189"/>
      <c r="J26" s="189"/>
      <c r="K26" s="189"/>
      <c r="L26" s="162"/>
      <c r="M26" s="162"/>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60" customHeight="1" x14ac:dyDescent="0.5">
      <c r="A27" s="16">
        <v>1.4</v>
      </c>
      <c r="B27" s="190" t="s">
        <v>115</v>
      </c>
      <c r="C27" s="190"/>
      <c r="D27" s="190"/>
      <c r="E27" s="190"/>
      <c r="F27" s="190"/>
      <c r="G27" s="190"/>
      <c r="H27" s="190"/>
      <c r="I27" s="190"/>
      <c r="J27" s="191"/>
      <c r="K27" s="17" t="s">
        <v>1</v>
      </c>
    </row>
    <row r="28" spans="1:41" ht="45" customHeight="1" x14ac:dyDescent="0.5">
      <c r="A28" s="32"/>
      <c r="B28" s="187" t="s">
        <v>320</v>
      </c>
      <c r="C28" s="187"/>
      <c r="D28" s="187"/>
      <c r="E28" s="187"/>
      <c r="F28" s="187"/>
      <c r="G28" s="187"/>
      <c r="H28" s="187"/>
      <c r="I28" s="187"/>
      <c r="J28" s="187"/>
      <c r="K28" s="188"/>
    </row>
    <row r="29" spans="1:41" ht="30" customHeight="1" x14ac:dyDescent="0.5">
      <c r="A29" s="31"/>
      <c r="B29" s="187" t="s">
        <v>367</v>
      </c>
      <c r="C29" s="187"/>
      <c r="D29" s="187"/>
      <c r="E29" s="187"/>
      <c r="F29" s="187"/>
      <c r="G29" s="187"/>
      <c r="H29" s="187"/>
      <c r="I29" s="187"/>
      <c r="J29" s="187"/>
      <c r="K29" s="188"/>
    </row>
    <row r="30" spans="1:41" s="30" customFormat="1" ht="200" customHeight="1" x14ac:dyDescent="0.5">
      <c r="A30" s="189" t="s">
        <v>0</v>
      </c>
      <c r="B30" s="189"/>
      <c r="C30" s="189"/>
      <c r="D30" s="189"/>
      <c r="E30" s="189"/>
      <c r="F30" s="189"/>
      <c r="G30" s="189"/>
      <c r="H30" s="189"/>
      <c r="I30" s="189"/>
      <c r="J30" s="189"/>
      <c r="K30" s="189"/>
      <c r="L30" s="162"/>
      <c r="M30" s="162"/>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s="30" customFormat="1" ht="30" customHeight="1" x14ac:dyDescent="0.5">
      <c r="A31" s="189"/>
      <c r="B31" s="189"/>
      <c r="C31" s="189"/>
      <c r="D31" s="189"/>
      <c r="E31" s="189"/>
      <c r="F31" s="189"/>
      <c r="G31" s="189"/>
      <c r="H31" s="189"/>
      <c r="I31" s="189"/>
      <c r="J31" s="189"/>
      <c r="K31" s="189"/>
      <c r="L31" s="162"/>
      <c r="M31" s="162"/>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s="30" customFormat="1" ht="30" customHeight="1" x14ac:dyDescent="0.5">
      <c r="A32" s="189"/>
      <c r="B32" s="189"/>
      <c r="C32" s="189"/>
      <c r="D32" s="189"/>
      <c r="E32" s="189"/>
      <c r="F32" s="189"/>
      <c r="G32" s="189"/>
      <c r="H32" s="189"/>
      <c r="I32" s="189"/>
      <c r="J32" s="189"/>
      <c r="K32" s="189"/>
      <c r="L32" s="162"/>
      <c r="M32" s="162"/>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s="30" customFormat="1" ht="30" customHeight="1" x14ac:dyDescent="0.5">
      <c r="A33" s="189"/>
      <c r="B33" s="189"/>
      <c r="C33" s="189"/>
      <c r="D33" s="189"/>
      <c r="E33" s="189"/>
      <c r="F33" s="189"/>
      <c r="G33" s="189"/>
      <c r="H33" s="189"/>
      <c r="I33" s="189"/>
      <c r="J33" s="189"/>
      <c r="K33" s="189"/>
      <c r="L33" s="162"/>
      <c r="M33" s="162"/>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s="30" customFormat="1" ht="30" customHeight="1" x14ac:dyDescent="0.5">
      <c r="A34" s="189"/>
      <c r="B34" s="189"/>
      <c r="C34" s="189"/>
      <c r="D34" s="189"/>
      <c r="E34" s="189"/>
      <c r="F34" s="189"/>
      <c r="G34" s="189"/>
      <c r="H34" s="189"/>
      <c r="I34" s="189"/>
      <c r="J34" s="189"/>
      <c r="K34" s="189"/>
      <c r="L34" s="162"/>
      <c r="M34" s="162"/>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s="30" customFormat="1" ht="30" customHeight="1" x14ac:dyDescent="0.5">
      <c r="A35" s="189"/>
      <c r="B35" s="189"/>
      <c r="C35" s="189"/>
      <c r="D35" s="189"/>
      <c r="E35" s="189"/>
      <c r="F35" s="189"/>
      <c r="G35" s="189"/>
      <c r="H35" s="189"/>
      <c r="I35" s="189"/>
      <c r="J35" s="189"/>
      <c r="K35" s="189"/>
      <c r="L35" s="162"/>
      <c r="M35" s="162"/>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60" customHeight="1" x14ac:dyDescent="0.5">
      <c r="A36" s="16">
        <v>1.5</v>
      </c>
      <c r="B36" s="190" t="s">
        <v>304</v>
      </c>
      <c r="C36" s="190"/>
      <c r="D36" s="190"/>
      <c r="E36" s="190"/>
      <c r="F36" s="190"/>
      <c r="G36" s="190"/>
      <c r="H36" s="190"/>
      <c r="I36" s="190"/>
      <c r="J36" s="191"/>
      <c r="K36" s="17" t="s">
        <v>1</v>
      </c>
    </row>
    <row r="37" spans="1:41" ht="30" customHeight="1" x14ac:dyDescent="0.5">
      <c r="A37" s="32"/>
      <c r="B37" s="187" t="s">
        <v>116</v>
      </c>
      <c r="C37" s="187"/>
      <c r="D37" s="187"/>
      <c r="E37" s="187"/>
      <c r="F37" s="187"/>
      <c r="G37" s="187"/>
      <c r="H37" s="187"/>
      <c r="I37" s="187"/>
      <c r="J37" s="187"/>
      <c r="K37" s="188"/>
    </row>
    <row r="38" spans="1:41" ht="45" customHeight="1" x14ac:dyDescent="0.5">
      <c r="A38" s="31"/>
      <c r="B38" s="187" t="s">
        <v>75</v>
      </c>
      <c r="C38" s="187"/>
      <c r="D38" s="187"/>
      <c r="E38" s="187"/>
      <c r="F38" s="187"/>
      <c r="G38" s="187"/>
      <c r="H38" s="187"/>
      <c r="I38" s="187"/>
      <c r="J38" s="187"/>
      <c r="K38" s="188"/>
    </row>
    <row r="39" spans="1:41" s="30" customFormat="1" ht="200" customHeight="1" x14ac:dyDescent="0.5">
      <c r="A39" s="189" t="s">
        <v>0</v>
      </c>
      <c r="B39" s="189"/>
      <c r="C39" s="189"/>
      <c r="D39" s="189"/>
      <c r="E39" s="189"/>
      <c r="F39" s="189"/>
      <c r="G39" s="189"/>
      <c r="H39" s="189"/>
      <c r="I39" s="189"/>
      <c r="J39" s="189"/>
      <c r="K39" s="189"/>
      <c r="L39" s="162"/>
      <c r="M39" s="162"/>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s="30" customFormat="1" ht="30" customHeight="1" x14ac:dyDescent="0.5">
      <c r="A40" s="189"/>
      <c r="B40" s="189"/>
      <c r="C40" s="189"/>
      <c r="D40" s="189"/>
      <c r="E40" s="189"/>
      <c r="F40" s="189"/>
      <c r="G40" s="189"/>
      <c r="H40" s="189"/>
      <c r="I40" s="189"/>
      <c r="J40" s="189"/>
      <c r="K40" s="189"/>
      <c r="L40" s="162"/>
      <c r="M40" s="162"/>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s="30" customFormat="1" ht="30" customHeight="1" x14ac:dyDescent="0.5">
      <c r="A41" s="189"/>
      <c r="B41" s="189"/>
      <c r="C41" s="189"/>
      <c r="D41" s="189"/>
      <c r="E41" s="189"/>
      <c r="F41" s="189"/>
      <c r="G41" s="189"/>
      <c r="H41" s="189"/>
      <c r="I41" s="189"/>
      <c r="J41" s="189"/>
      <c r="K41" s="189"/>
      <c r="L41" s="162"/>
      <c r="M41" s="162"/>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s="30" customFormat="1" ht="30" customHeight="1" x14ac:dyDescent="0.5">
      <c r="A42" s="189"/>
      <c r="B42" s="189"/>
      <c r="C42" s="189"/>
      <c r="D42" s="189"/>
      <c r="E42" s="189"/>
      <c r="F42" s="189"/>
      <c r="G42" s="189"/>
      <c r="H42" s="189"/>
      <c r="I42" s="189"/>
      <c r="J42" s="189"/>
      <c r="K42" s="189"/>
      <c r="L42" s="162"/>
      <c r="M42" s="162"/>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s="30" customFormat="1" ht="30" customHeight="1" x14ac:dyDescent="0.5">
      <c r="A43" s="189"/>
      <c r="B43" s="189"/>
      <c r="C43" s="189"/>
      <c r="D43" s="189"/>
      <c r="E43" s="189"/>
      <c r="F43" s="189"/>
      <c r="G43" s="189"/>
      <c r="H43" s="189"/>
      <c r="I43" s="189"/>
      <c r="J43" s="189"/>
      <c r="K43" s="189"/>
      <c r="L43" s="162"/>
      <c r="M43" s="162"/>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s="30" customFormat="1" ht="30" customHeight="1" x14ac:dyDescent="0.5">
      <c r="A44" s="189"/>
      <c r="B44" s="189"/>
      <c r="C44" s="189"/>
      <c r="D44" s="189"/>
      <c r="E44" s="189"/>
      <c r="F44" s="189"/>
      <c r="G44" s="189"/>
      <c r="H44" s="189"/>
      <c r="I44" s="189"/>
      <c r="J44" s="189"/>
      <c r="K44" s="189"/>
      <c r="L44" s="162"/>
      <c r="M44" s="162"/>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1:41" ht="30" customHeight="1" x14ac:dyDescent="0.5">
      <c r="A45" s="16">
        <v>1.6</v>
      </c>
      <c r="B45" s="190" t="s">
        <v>308</v>
      </c>
      <c r="C45" s="190"/>
      <c r="D45" s="190"/>
      <c r="E45" s="190"/>
      <c r="F45" s="190"/>
      <c r="G45" s="190"/>
      <c r="H45" s="190"/>
      <c r="I45" s="190"/>
      <c r="J45" s="191"/>
      <c r="K45" s="17" t="s">
        <v>1</v>
      </c>
    </row>
    <row r="46" spans="1:41" ht="30" customHeight="1" x14ac:dyDescent="0.5">
      <c r="A46" s="32"/>
      <c r="B46" s="187" t="s">
        <v>309</v>
      </c>
      <c r="C46" s="187"/>
      <c r="D46" s="187"/>
      <c r="E46" s="187"/>
      <c r="F46" s="187"/>
      <c r="G46" s="187"/>
      <c r="H46" s="187"/>
      <c r="I46" s="187"/>
      <c r="J46" s="188"/>
      <c r="K46" s="17" t="s">
        <v>1</v>
      </c>
    </row>
    <row r="47" spans="1:41" ht="45" customHeight="1" x14ac:dyDescent="0.5">
      <c r="A47" s="31"/>
      <c r="B47" s="187" t="s">
        <v>368</v>
      </c>
      <c r="C47" s="187"/>
      <c r="D47" s="187"/>
      <c r="E47" s="187"/>
      <c r="F47" s="187"/>
      <c r="G47" s="187"/>
      <c r="H47" s="187"/>
      <c r="I47" s="187"/>
      <c r="J47" s="187"/>
      <c r="K47" s="188"/>
    </row>
    <row r="48" spans="1:41" s="30" customFormat="1" ht="200" customHeight="1" x14ac:dyDescent="0.5">
      <c r="A48" s="189" t="s">
        <v>0</v>
      </c>
      <c r="B48" s="189"/>
      <c r="C48" s="189"/>
      <c r="D48" s="189"/>
      <c r="E48" s="189"/>
      <c r="F48" s="189"/>
      <c r="G48" s="189"/>
      <c r="H48" s="189"/>
      <c r="I48" s="189"/>
      <c r="J48" s="189"/>
      <c r="K48" s="189"/>
      <c r="L48" s="162"/>
      <c r="M48" s="162"/>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1:41" s="30" customFormat="1" ht="30" customHeight="1" x14ac:dyDescent="0.5">
      <c r="A49" s="189"/>
      <c r="B49" s="189"/>
      <c r="C49" s="189"/>
      <c r="D49" s="189"/>
      <c r="E49" s="189"/>
      <c r="F49" s="189"/>
      <c r="G49" s="189"/>
      <c r="H49" s="189"/>
      <c r="I49" s="189"/>
      <c r="J49" s="189"/>
      <c r="K49" s="189"/>
      <c r="L49" s="162"/>
      <c r="M49" s="162"/>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1:41" s="30" customFormat="1" ht="30" customHeight="1" x14ac:dyDescent="0.5">
      <c r="A50" s="189"/>
      <c r="B50" s="189"/>
      <c r="C50" s="189"/>
      <c r="D50" s="189"/>
      <c r="E50" s="189"/>
      <c r="F50" s="189"/>
      <c r="G50" s="189"/>
      <c r="H50" s="189"/>
      <c r="I50" s="189"/>
      <c r="J50" s="189"/>
      <c r="K50" s="189"/>
      <c r="L50" s="162"/>
      <c r="M50" s="162"/>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row>
    <row r="51" spans="1:41" s="30" customFormat="1" ht="30" customHeight="1" x14ac:dyDescent="0.5">
      <c r="A51" s="189"/>
      <c r="B51" s="189"/>
      <c r="C51" s="189"/>
      <c r="D51" s="189"/>
      <c r="E51" s="189"/>
      <c r="F51" s="189"/>
      <c r="G51" s="189"/>
      <c r="H51" s="189"/>
      <c r="I51" s="189"/>
      <c r="J51" s="189"/>
      <c r="K51" s="189"/>
      <c r="L51" s="162"/>
      <c r="M51" s="162"/>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row>
    <row r="52" spans="1:41" s="30" customFormat="1" ht="30" customHeight="1" x14ac:dyDescent="0.5">
      <c r="A52" s="189"/>
      <c r="B52" s="189"/>
      <c r="C52" s="189"/>
      <c r="D52" s="189"/>
      <c r="E52" s="189"/>
      <c r="F52" s="189"/>
      <c r="G52" s="189"/>
      <c r="H52" s="189"/>
      <c r="I52" s="189"/>
      <c r="J52" s="189"/>
      <c r="K52" s="189"/>
      <c r="L52" s="162"/>
      <c r="M52" s="162"/>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1:41" s="30" customFormat="1" ht="30" customHeight="1" x14ac:dyDescent="0.5">
      <c r="A53" s="189"/>
      <c r="B53" s="189"/>
      <c r="C53" s="189"/>
      <c r="D53" s="189"/>
      <c r="E53" s="189"/>
      <c r="F53" s="189"/>
      <c r="G53" s="189"/>
      <c r="H53" s="189"/>
      <c r="I53" s="189"/>
      <c r="J53" s="189"/>
      <c r="K53" s="189"/>
      <c r="L53" s="162"/>
      <c r="M53" s="162"/>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row>
    <row r="54" spans="1:41" ht="30" customHeight="1" x14ac:dyDescent="0.5">
      <c r="A54" s="192" t="s">
        <v>117</v>
      </c>
      <c r="B54" s="193"/>
      <c r="C54" s="193"/>
      <c r="D54" s="193"/>
      <c r="E54" s="193"/>
      <c r="F54" s="193"/>
      <c r="G54" s="193"/>
      <c r="H54" s="193"/>
      <c r="I54" s="193"/>
      <c r="J54" s="193"/>
      <c r="K54" s="194"/>
    </row>
    <row r="55" spans="1:41" ht="45" customHeight="1" x14ac:dyDescent="0.5">
      <c r="A55" s="28">
        <v>1.7</v>
      </c>
      <c r="B55" s="187" t="s">
        <v>321</v>
      </c>
      <c r="C55" s="187"/>
      <c r="D55" s="187"/>
      <c r="E55" s="187"/>
      <c r="F55" s="187"/>
      <c r="G55" s="187"/>
      <c r="H55" s="187"/>
      <c r="I55" s="187"/>
      <c r="J55" s="187"/>
      <c r="K55" s="188"/>
    </row>
    <row r="56" spans="1:41" s="30" customFormat="1" ht="120" customHeight="1" x14ac:dyDescent="0.5">
      <c r="A56" s="189" t="s">
        <v>0</v>
      </c>
      <c r="B56" s="189"/>
      <c r="C56" s="189"/>
      <c r="D56" s="189"/>
      <c r="E56" s="189"/>
      <c r="F56" s="189"/>
      <c r="G56" s="189"/>
      <c r="H56" s="189"/>
      <c r="I56" s="189"/>
      <c r="J56" s="189"/>
      <c r="K56" s="189"/>
      <c r="L56" s="162"/>
      <c r="M56" s="162"/>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1:41" ht="30" customHeight="1" x14ac:dyDescent="0.5">
      <c r="A57" s="184" t="s">
        <v>268</v>
      </c>
      <c r="B57" s="185"/>
      <c r="C57" s="185"/>
      <c r="D57" s="185"/>
      <c r="E57" s="185"/>
      <c r="F57" s="185"/>
      <c r="G57" s="185"/>
      <c r="H57" s="185"/>
      <c r="I57" s="185"/>
      <c r="J57" s="185"/>
      <c r="K57" s="186"/>
    </row>
  </sheetData>
  <sheetProtection algorithmName="SHA-256" hashValue="Q7Dugg2T71VhlqjHahlCInPOI5JFQwiKqwXRTljkbak=" saltValue="FmhHBdjjxLlYHBdjSz584g==" spinCount="100000" sheet="1" formatRows="0"/>
  <customSheetViews>
    <customSheetView guid="{CB412FB3-64F9-4664-91B1-138D3A37FDF1}" scale="70" showPageBreaks="1">
      <pageMargins left="0.7" right="0.7" top="0.75" bottom="0.75" header="0.3" footer="0.3"/>
      <pageSetup orientation="landscape" r:id="rId1"/>
    </customSheetView>
  </customSheetViews>
  <mergeCells count="27">
    <mergeCell ref="A17:K17"/>
    <mergeCell ref="B19:K19"/>
    <mergeCell ref="B20:K20"/>
    <mergeCell ref="A1:K1"/>
    <mergeCell ref="A2:K2"/>
    <mergeCell ref="B3:K3"/>
    <mergeCell ref="A4:K9"/>
    <mergeCell ref="B10:K10"/>
    <mergeCell ref="A11:K16"/>
    <mergeCell ref="B18:J18"/>
    <mergeCell ref="A21:K26"/>
    <mergeCell ref="B27:J27"/>
    <mergeCell ref="B28:K28"/>
    <mergeCell ref="B29:K29"/>
    <mergeCell ref="A30:K35"/>
    <mergeCell ref="B36:J36"/>
    <mergeCell ref="B37:K37"/>
    <mergeCell ref="B38:K38"/>
    <mergeCell ref="A39:K44"/>
    <mergeCell ref="A54:K54"/>
    <mergeCell ref="A57:K57"/>
    <mergeCell ref="B55:K55"/>
    <mergeCell ref="A56:K56"/>
    <mergeCell ref="B45:J45"/>
    <mergeCell ref="B47:K47"/>
    <mergeCell ref="A48:K53"/>
    <mergeCell ref="B46:J46"/>
  </mergeCells>
  <conditionalFormatting sqref="B19:K19">
    <cfRule type="expression" dxfId="108" priority="9">
      <formula>$K$18="No"</formula>
    </cfRule>
  </conditionalFormatting>
  <conditionalFormatting sqref="B20:K20">
    <cfRule type="expression" dxfId="107" priority="8">
      <formula>$K$18="Yes"</formula>
    </cfRule>
  </conditionalFormatting>
  <conditionalFormatting sqref="B28:K28">
    <cfRule type="expression" dxfId="106" priority="7">
      <formula>$K$27="No"</formula>
    </cfRule>
  </conditionalFormatting>
  <conditionalFormatting sqref="B29:K29">
    <cfRule type="expression" dxfId="105" priority="6">
      <formula>$K$27="Yes"</formula>
    </cfRule>
  </conditionalFormatting>
  <conditionalFormatting sqref="A28:K35">
    <cfRule type="expression" dxfId="104" priority="5">
      <formula>$K$27="Not applicable"</formula>
    </cfRule>
  </conditionalFormatting>
  <conditionalFormatting sqref="B37:K37">
    <cfRule type="expression" dxfId="103" priority="4">
      <formula>$K$36="No"</formula>
    </cfRule>
  </conditionalFormatting>
  <conditionalFormatting sqref="B38:K38">
    <cfRule type="expression" dxfId="102" priority="3">
      <formula>$K$36="Yes"</formula>
    </cfRule>
  </conditionalFormatting>
  <conditionalFormatting sqref="A46:K53">
    <cfRule type="expression" dxfId="101" priority="2">
      <formula>$K$45="No"</formula>
    </cfRule>
  </conditionalFormatting>
  <conditionalFormatting sqref="A47:K53">
    <cfRule type="expression" dxfId="100" priority="1">
      <formula>$K$46="Yes"</formula>
    </cfRule>
  </conditionalFormatting>
  <pageMargins left="0.7" right="0.7" top="0.75" bottom="0.75" header="0.3" footer="0.3"/>
  <pageSetup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3FC0B2D0-2832-4ACD-9185-856BB2983D7D}">
          <x14:formula1>
            <xm:f>'Worksheet - Drop Downs'!$A$3:$A$5</xm:f>
          </x14:formula1>
          <xm:sqref>K18 K36 K45 K46</xm:sqref>
        </x14:dataValidation>
        <x14:dataValidation type="list" allowBlank="1" showInputMessage="1" showErrorMessage="1" xr:uid="{79879CD8-040C-4289-936C-D233A83FBCB5}">
          <x14:formula1>
            <xm:f>'Worksheet - Drop Downs'!$A$35:$A$38</xm:f>
          </x14:formula1>
          <xm:sqref>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52"/>
  <sheetViews>
    <sheetView showGridLines="0" zoomScaleNormal="100" workbookViewId="0">
      <selection activeCell="D42" sqref="D42"/>
    </sheetView>
  </sheetViews>
  <sheetFormatPr defaultColWidth="9.19921875" defaultRowHeight="30" customHeight="1" x14ac:dyDescent="0.45"/>
  <cols>
    <col min="1" max="1" width="5.796875" style="23" customWidth="1"/>
    <col min="2" max="8" width="16.19921875" style="1" customWidth="1"/>
    <col min="9" max="10" width="15.59765625" style="178" customWidth="1"/>
    <col min="11" max="37" width="9.19921875" style="10"/>
  </cols>
  <sheetData>
    <row r="1" spans="1:8" ht="45" customHeight="1" x14ac:dyDescent="0.45">
      <c r="A1" s="221" t="s">
        <v>118</v>
      </c>
      <c r="B1" s="222"/>
      <c r="C1" s="222"/>
      <c r="D1" s="222"/>
      <c r="E1" s="222"/>
      <c r="F1" s="222"/>
      <c r="G1" s="222"/>
      <c r="H1" s="223"/>
    </row>
    <row r="2" spans="1:8" ht="30" customHeight="1" x14ac:dyDescent="0.45">
      <c r="A2" s="195" t="s">
        <v>6</v>
      </c>
      <c r="B2" s="196"/>
      <c r="C2" s="196"/>
      <c r="D2" s="196"/>
      <c r="E2" s="196"/>
      <c r="F2" s="196"/>
      <c r="G2" s="196"/>
      <c r="H2" s="226"/>
    </row>
    <row r="3" spans="1:8" ht="45" customHeight="1" x14ac:dyDescent="0.45">
      <c r="A3" s="34">
        <v>2.1</v>
      </c>
      <c r="B3" s="230" t="s">
        <v>119</v>
      </c>
      <c r="C3" s="230"/>
      <c r="D3" s="230"/>
      <c r="E3" s="230"/>
      <c r="F3" s="239"/>
      <c r="G3" s="231" t="s">
        <v>1</v>
      </c>
      <c r="H3" s="232"/>
    </row>
    <row r="4" spans="1:8" ht="45" customHeight="1" x14ac:dyDescent="0.45">
      <c r="A4" s="34">
        <v>2.2000000000000002</v>
      </c>
      <c r="B4" s="230" t="s">
        <v>310</v>
      </c>
      <c r="C4" s="230"/>
      <c r="D4" s="230"/>
      <c r="E4" s="230"/>
      <c r="F4" s="239"/>
      <c r="G4" s="231" t="s">
        <v>1</v>
      </c>
      <c r="H4" s="232"/>
    </row>
    <row r="5" spans="1:8" ht="45" customHeight="1" x14ac:dyDescent="0.45">
      <c r="A5" s="19">
        <v>2.2999999999999998</v>
      </c>
      <c r="B5" s="230" t="s">
        <v>206</v>
      </c>
      <c r="C5" s="230"/>
      <c r="D5" s="230"/>
      <c r="E5" s="230"/>
      <c r="F5" s="239"/>
      <c r="G5" s="240" t="s">
        <v>1</v>
      </c>
      <c r="H5" s="241"/>
    </row>
    <row r="6" spans="1:8" ht="30" customHeight="1" x14ac:dyDescent="0.45">
      <c r="A6" s="242" t="s">
        <v>7</v>
      </c>
      <c r="B6" s="243"/>
      <c r="C6" s="243"/>
      <c r="D6" s="243"/>
      <c r="E6" s="243"/>
      <c r="F6" s="243"/>
      <c r="G6" s="243"/>
      <c r="H6" s="244"/>
    </row>
    <row r="7" spans="1:8" ht="45" customHeight="1" x14ac:dyDescent="0.45">
      <c r="A7" s="19">
        <v>2.4</v>
      </c>
      <c r="B7" s="233" t="s">
        <v>120</v>
      </c>
      <c r="C7" s="233"/>
      <c r="D7" s="233"/>
      <c r="E7" s="233"/>
      <c r="F7" s="233"/>
      <c r="G7" s="238" t="s">
        <v>1</v>
      </c>
      <c r="H7" s="238"/>
    </row>
    <row r="8" spans="1:8" ht="30" customHeight="1" x14ac:dyDescent="0.45">
      <c r="A8" s="20"/>
      <c r="B8" s="224" t="s">
        <v>322</v>
      </c>
      <c r="C8" s="224"/>
      <c r="D8" s="224"/>
      <c r="E8" s="224"/>
      <c r="F8" s="224"/>
      <c r="G8" s="224"/>
      <c r="H8" s="225"/>
    </row>
    <row r="9" spans="1:8" ht="30" customHeight="1" x14ac:dyDescent="0.45">
      <c r="A9" s="20"/>
      <c r="B9" s="245" t="s">
        <v>230</v>
      </c>
      <c r="C9" s="245"/>
      <c r="D9" s="245"/>
      <c r="E9" s="245"/>
      <c r="F9" s="245"/>
      <c r="G9" s="245"/>
      <c r="H9" s="245"/>
    </row>
    <row r="10" spans="1:8" ht="45" customHeight="1" x14ac:dyDescent="0.45">
      <c r="A10" s="20"/>
      <c r="B10" s="201" t="s">
        <v>370</v>
      </c>
      <c r="C10" s="201"/>
      <c r="D10" s="201"/>
      <c r="E10" s="201"/>
      <c r="F10" s="201"/>
      <c r="G10" s="238" t="s">
        <v>1</v>
      </c>
      <c r="H10" s="238"/>
    </row>
    <row r="11" spans="1:8" ht="30" customHeight="1" x14ac:dyDescent="0.45">
      <c r="A11" s="20"/>
      <c r="B11" s="224" t="s">
        <v>207</v>
      </c>
      <c r="C11" s="224"/>
      <c r="D11" s="224"/>
      <c r="E11" s="224"/>
      <c r="F11" s="224"/>
      <c r="G11" s="224"/>
      <c r="H11" s="225"/>
    </row>
    <row r="12" spans="1:8" ht="30" customHeight="1" x14ac:dyDescent="0.45">
      <c r="A12" s="20"/>
      <c r="B12" s="245" t="s">
        <v>109</v>
      </c>
      <c r="C12" s="245"/>
      <c r="D12" s="245"/>
      <c r="E12" s="245"/>
      <c r="F12" s="245"/>
      <c r="G12" s="245"/>
      <c r="H12" s="245"/>
    </row>
    <row r="13" spans="1:8" ht="30" customHeight="1" x14ac:dyDescent="0.45">
      <c r="A13" s="20"/>
      <c r="B13" s="246" t="s">
        <v>208</v>
      </c>
      <c r="C13" s="246"/>
      <c r="D13" s="246"/>
      <c r="E13" s="246"/>
      <c r="F13" s="246"/>
      <c r="G13" s="246"/>
      <c r="H13" s="247"/>
    </row>
    <row r="14" spans="1:8" ht="30" customHeight="1" x14ac:dyDescent="0.45">
      <c r="A14" s="21"/>
      <c r="B14" s="245" t="s">
        <v>17</v>
      </c>
      <c r="C14" s="245"/>
      <c r="D14" s="245"/>
      <c r="E14" s="245"/>
      <c r="F14" s="245"/>
      <c r="G14" s="245"/>
      <c r="H14" s="245"/>
    </row>
    <row r="15" spans="1:8" ht="60" customHeight="1" x14ac:dyDescent="0.45">
      <c r="A15" s="22">
        <v>2.5</v>
      </c>
      <c r="B15" s="201" t="s">
        <v>315</v>
      </c>
      <c r="C15" s="201"/>
      <c r="D15" s="201"/>
      <c r="E15" s="201"/>
      <c r="F15" s="201"/>
      <c r="G15" s="202" t="s">
        <v>1</v>
      </c>
      <c r="H15" s="203"/>
    </row>
    <row r="16" spans="1:8" ht="45" customHeight="1" x14ac:dyDescent="0.45">
      <c r="A16" s="19">
        <v>2.6</v>
      </c>
      <c r="B16" s="201" t="s">
        <v>121</v>
      </c>
      <c r="C16" s="201"/>
      <c r="D16" s="201"/>
      <c r="E16" s="201"/>
      <c r="F16" s="201"/>
      <c r="G16" s="202" t="s">
        <v>1</v>
      </c>
      <c r="H16" s="203"/>
    </row>
    <row r="17" spans="1:8" ht="45" customHeight="1" x14ac:dyDescent="0.45">
      <c r="A17" s="19">
        <v>2.7</v>
      </c>
      <c r="B17" s="201" t="s">
        <v>42</v>
      </c>
      <c r="C17" s="201"/>
      <c r="D17" s="201"/>
      <c r="E17" s="201"/>
      <c r="F17" s="201"/>
      <c r="G17" s="202" t="s">
        <v>1</v>
      </c>
      <c r="H17" s="203"/>
    </row>
    <row r="18" spans="1:8" ht="30" customHeight="1" x14ac:dyDescent="0.45">
      <c r="A18" s="242" t="s">
        <v>11</v>
      </c>
      <c r="B18" s="243"/>
      <c r="C18" s="243"/>
      <c r="D18" s="243"/>
      <c r="E18" s="243"/>
      <c r="F18" s="243"/>
      <c r="G18" s="243"/>
      <c r="H18" s="244"/>
    </row>
    <row r="19" spans="1:8" ht="60" customHeight="1" x14ac:dyDescent="0.45">
      <c r="A19" s="19">
        <v>2.8</v>
      </c>
      <c r="B19" s="201" t="s">
        <v>311</v>
      </c>
      <c r="C19" s="201"/>
      <c r="D19" s="201"/>
      <c r="E19" s="201"/>
      <c r="F19" s="201"/>
      <c r="G19" s="202" t="s">
        <v>1</v>
      </c>
      <c r="H19" s="203"/>
    </row>
    <row r="20" spans="1:8" ht="45" customHeight="1" x14ac:dyDescent="0.45">
      <c r="A20" s="24">
        <v>2.9</v>
      </c>
      <c r="B20" s="201" t="s">
        <v>56</v>
      </c>
      <c r="C20" s="201"/>
      <c r="D20" s="201"/>
      <c r="E20" s="201"/>
      <c r="F20" s="201"/>
      <c r="G20" s="202" t="s">
        <v>1</v>
      </c>
      <c r="H20" s="203"/>
    </row>
    <row r="21" spans="1:8" ht="45" customHeight="1" x14ac:dyDescent="0.45">
      <c r="A21" s="33">
        <v>2.1</v>
      </c>
      <c r="B21" s="201" t="s">
        <v>57</v>
      </c>
      <c r="C21" s="201"/>
      <c r="D21" s="201"/>
      <c r="E21" s="201"/>
      <c r="F21" s="201"/>
      <c r="G21" s="202" t="s">
        <v>1</v>
      </c>
      <c r="H21" s="203"/>
    </row>
    <row r="22" spans="1:8" ht="30" customHeight="1" x14ac:dyDescent="0.45">
      <c r="A22" s="242" t="s">
        <v>12</v>
      </c>
      <c r="B22" s="243"/>
      <c r="C22" s="243"/>
      <c r="D22" s="243"/>
      <c r="E22" s="243"/>
      <c r="F22" s="243"/>
      <c r="G22" s="243"/>
      <c r="H22" s="244"/>
    </row>
    <row r="23" spans="1:8" ht="60" customHeight="1" x14ac:dyDescent="0.45">
      <c r="A23" s="25">
        <v>2.11</v>
      </c>
      <c r="B23" s="201" t="s">
        <v>122</v>
      </c>
      <c r="C23" s="201"/>
      <c r="D23" s="201"/>
      <c r="E23" s="201"/>
      <c r="F23" s="201"/>
      <c r="G23" s="236" t="s">
        <v>1</v>
      </c>
      <c r="H23" s="237"/>
    </row>
    <row r="24" spans="1:8" ht="45" customHeight="1" x14ac:dyDescent="0.45">
      <c r="A24" s="24">
        <v>2.12</v>
      </c>
      <c r="B24" s="201" t="s">
        <v>312</v>
      </c>
      <c r="C24" s="201"/>
      <c r="D24" s="201"/>
      <c r="E24" s="201"/>
      <c r="F24" s="201"/>
      <c r="G24" s="202" t="s">
        <v>1</v>
      </c>
      <c r="H24" s="203"/>
    </row>
    <row r="25" spans="1:8" ht="30" customHeight="1" x14ac:dyDescent="0.45">
      <c r="A25" s="195" t="s">
        <v>111</v>
      </c>
      <c r="B25" s="196"/>
      <c r="C25" s="196"/>
      <c r="D25" s="196"/>
      <c r="E25" s="196"/>
      <c r="F25" s="196"/>
      <c r="G25" s="196"/>
      <c r="H25" s="226"/>
    </row>
    <row r="26" spans="1:8" ht="60" customHeight="1" x14ac:dyDescent="0.45">
      <c r="A26" s="25">
        <v>2.13</v>
      </c>
      <c r="B26" s="233" t="s">
        <v>123</v>
      </c>
      <c r="C26" s="233"/>
      <c r="D26" s="233"/>
      <c r="E26" s="233"/>
      <c r="F26" s="233"/>
      <c r="G26" s="234" t="s">
        <v>1</v>
      </c>
      <c r="H26" s="235"/>
    </row>
    <row r="27" spans="1:8" ht="45" customHeight="1" x14ac:dyDescent="0.45">
      <c r="A27" s="24">
        <v>2.14</v>
      </c>
      <c r="B27" s="201" t="s">
        <v>124</v>
      </c>
      <c r="C27" s="201"/>
      <c r="D27" s="201"/>
      <c r="E27" s="201"/>
      <c r="F27" s="201"/>
      <c r="G27" s="202" t="s">
        <v>1</v>
      </c>
      <c r="H27" s="203"/>
    </row>
    <row r="28" spans="1:8" ht="45" customHeight="1" x14ac:dyDescent="0.45">
      <c r="A28" s="26">
        <v>2.15</v>
      </c>
      <c r="B28" s="201" t="s">
        <v>43</v>
      </c>
      <c r="C28" s="201"/>
      <c r="D28" s="201"/>
      <c r="E28" s="201"/>
      <c r="F28" s="201"/>
      <c r="G28" s="231" t="s">
        <v>1</v>
      </c>
      <c r="H28" s="232"/>
    </row>
    <row r="29" spans="1:8" ht="30" customHeight="1" x14ac:dyDescent="0.45">
      <c r="A29" s="195" t="s">
        <v>13</v>
      </c>
      <c r="B29" s="196"/>
      <c r="C29" s="196"/>
      <c r="D29" s="196"/>
      <c r="E29" s="196"/>
      <c r="F29" s="196"/>
      <c r="G29" s="196"/>
      <c r="H29" s="226"/>
    </row>
    <row r="30" spans="1:8" ht="60" customHeight="1" x14ac:dyDescent="0.45">
      <c r="A30" s="26">
        <v>2.16</v>
      </c>
      <c r="B30" s="201" t="s">
        <v>125</v>
      </c>
      <c r="C30" s="201"/>
      <c r="D30" s="201"/>
      <c r="E30" s="201"/>
      <c r="F30" s="201"/>
      <c r="G30" s="202" t="s">
        <v>1</v>
      </c>
      <c r="H30" s="203"/>
    </row>
    <row r="31" spans="1:8" ht="75" customHeight="1" x14ac:dyDescent="0.45">
      <c r="A31" s="24">
        <v>2.17</v>
      </c>
      <c r="B31" s="233" t="s">
        <v>316</v>
      </c>
      <c r="C31" s="233"/>
      <c r="D31" s="233"/>
      <c r="E31" s="233"/>
      <c r="F31" s="233"/>
      <c r="G31" s="202" t="s">
        <v>1</v>
      </c>
      <c r="H31" s="203"/>
    </row>
    <row r="32" spans="1:8" ht="60" customHeight="1" x14ac:dyDescent="0.45">
      <c r="A32" s="36">
        <v>2.1800000000000002</v>
      </c>
      <c r="B32" s="230" t="s">
        <v>126</v>
      </c>
      <c r="C32" s="230"/>
      <c r="D32" s="230"/>
      <c r="E32" s="230"/>
      <c r="F32" s="230"/>
      <c r="G32" s="231" t="s">
        <v>1</v>
      </c>
      <c r="H32" s="232"/>
    </row>
    <row r="33" spans="1:37" ht="30" customHeight="1" x14ac:dyDescent="0.45">
      <c r="A33" s="192" t="s">
        <v>127</v>
      </c>
      <c r="B33" s="193"/>
      <c r="C33" s="193"/>
      <c r="D33" s="193"/>
      <c r="E33" s="193"/>
      <c r="F33" s="193"/>
      <c r="G33" s="193"/>
      <c r="H33" s="194"/>
    </row>
    <row r="34" spans="1:37" ht="45" customHeight="1" x14ac:dyDescent="0.45">
      <c r="A34" s="227" t="s">
        <v>209</v>
      </c>
      <c r="B34" s="228"/>
      <c r="C34" s="228"/>
      <c r="D34" s="228"/>
      <c r="E34" s="228"/>
      <c r="F34" s="228"/>
      <c r="G34" s="228"/>
      <c r="H34" s="229"/>
    </row>
    <row r="35" spans="1:37" ht="30" customHeight="1" x14ac:dyDescent="0.45">
      <c r="A35" s="37"/>
      <c r="B35" s="7"/>
      <c r="C35" s="7"/>
      <c r="D35" s="7"/>
      <c r="E35" s="7"/>
      <c r="F35" s="7"/>
      <c r="G35" s="7"/>
      <c r="H35" s="7"/>
    </row>
    <row r="36" spans="1:37" ht="45" customHeight="1" x14ac:dyDescent="0.45">
      <c r="A36" s="38"/>
      <c r="B36" s="7"/>
      <c r="C36" s="53"/>
      <c r="D36" s="39" t="s">
        <v>77</v>
      </c>
      <c r="E36" s="39" t="s">
        <v>79</v>
      </c>
      <c r="F36" s="39" t="s">
        <v>313</v>
      </c>
      <c r="G36" s="40"/>
      <c r="H36" s="41"/>
    </row>
    <row r="37" spans="1:37" ht="30" customHeight="1" x14ac:dyDescent="0.45">
      <c r="A37" s="42"/>
      <c r="B37" s="7"/>
      <c r="C37" s="51" t="s">
        <v>25</v>
      </c>
      <c r="D37" s="35">
        <f>'Worksheet - Tables'!D5</f>
        <v>0</v>
      </c>
      <c r="E37" s="35">
        <f>'Worksheet - Tables'!E5</f>
        <v>0</v>
      </c>
      <c r="F37" s="121">
        <f>'Worksheet - Tables'!F5</f>
        <v>0</v>
      </c>
      <c r="G37" s="40"/>
      <c r="H37" s="40"/>
    </row>
    <row r="38" spans="1:37" ht="30" customHeight="1" x14ac:dyDescent="0.45">
      <c r="A38" s="42"/>
      <c r="B38" s="7"/>
      <c r="C38" s="11"/>
      <c r="D38" s="11"/>
      <c r="E38" s="11"/>
      <c r="F38" s="11"/>
      <c r="G38" s="40"/>
      <c r="H38" s="40"/>
    </row>
    <row r="39" spans="1:37" ht="45" customHeight="1" x14ac:dyDescent="0.45">
      <c r="A39" s="218" t="s">
        <v>210</v>
      </c>
      <c r="B39" s="219"/>
      <c r="C39" s="219"/>
      <c r="D39" s="219"/>
      <c r="E39" s="219"/>
      <c r="F39" s="219"/>
      <c r="G39" s="219"/>
      <c r="H39" s="220"/>
    </row>
    <row r="41" spans="1:37" ht="60" customHeight="1" x14ac:dyDescent="0.45">
      <c r="A41" s="216"/>
      <c r="B41" s="216"/>
      <c r="C41" s="18" t="s">
        <v>6</v>
      </c>
      <c r="D41" s="18" t="s">
        <v>110</v>
      </c>
      <c r="E41" s="18" t="s">
        <v>11</v>
      </c>
      <c r="F41" s="18" t="s">
        <v>12</v>
      </c>
      <c r="G41" s="18" t="s">
        <v>111</v>
      </c>
      <c r="H41" s="18" t="s">
        <v>13</v>
      </c>
    </row>
    <row r="42" spans="1:37" ht="60" customHeight="1" x14ac:dyDescent="0.45">
      <c r="A42" s="217" t="s">
        <v>112</v>
      </c>
      <c r="B42" s="217"/>
      <c r="C42" s="58">
        <f>'Worksheet - Tables'!E28</f>
        <v>0</v>
      </c>
      <c r="D42" s="58">
        <f>'Worksheet - Tables'!F28</f>
        <v>0</v>
      </c>
      <c r="E42" s="58">
        <f>'Worksheet - Tables'!G28</f>
        <v>0</v>
      </c>
      <c r="F42" s="58">
        <f>'Worksheet - Tables'!H28</f>
        <v>0</v>
      </c>
      <c r="G42" s="58">
        <f>'Worksheet - Tables'!I28</f>
        <v>0</v>
      </c>
      <c r="H42" s="58">
        <f>'Worksheet - Tables'!J28</f>
        <v>0</v>
      </c>
    </row>
    <row r="44" spans="1:37" ht="30" customHeight="1" x14ac:dyDescent="0.45">
      <c r="A44" s="192" t="s">
        <v>128</v>
      </c>
      <c r="B44" s="193"/>
      <c r="C44" s="193"/>
      <c r="D44" s="193"/>
      <c r="E44" s="193"/>
      <c r="F44" s="193"/>
      <c r="G44" s="193"/>
      <c r="H44" s="194"/>
    </row>
    <row r="45" spans="1:37" ht="105" customHeight="1" x14ac:dyDescent="0.45">
      <c r="A45" s="27">
        <v>2.19</v>
      </c>
      <c r="B45" s="187" t="s">
        <v>211</v>
      </c>
      <c r="C45" s="187"/>
      <c r="D45" s="187"/>
      <c r="E45" s="187"/>
      <c r="F45" s="187"/>
      <c r="G45" s="187"/>
      <c r="H45" s="188"/>
    </row>
    <row r="46" spans="1:37" s="30" customFormat="1" ht="200" customHeight="1" x14ac:dyDescent="0.45">
      <c r="A46" s="207" t="s">
        <v>0</v>
      </c>
      <c r="B46" s="208"/>
      <c r="C46" s="208"/>
      <c r="D46" s="208"/>
      <c r="E46" s="208"/>
      <c r="F46" s="208"/>
      <c r="G46" s="208"/>
      <c r="H46" s="209"/>
      <c r="I46" s="178"/>
      <c r="J46" s="178"/>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s="30" customFormat="1" ht="30" customHeight="1" x14ac:dyDescent="0.45">
      <c r="A47" s="210"/>
      <c r="B47" s="211"/>
      <c r="C47" s="211"/>
      <c r="D47" s="211"/>
      <c r="E47" s="211"/>
      <c r="F47" s="211"/>
      <c r="G47" s="211"/>
      <c r="H47" s="212"/>
      <c r="I47" s="178"/>
      <c r="J47" s="178"/>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s="30" customFormat="1" ht="30" customHeight="1" x14ac:dyDescent="0.45">
      <c r="A48" s="210"/>
      <c r="B48" s="211"/>
      <c r="C48" s="211"/>
      <c r="D48" s="211"/>
      <c r="E48" s="211"/>
      <c r="F48" s="211"/>
      <c r="G48" s="211"/>
      <c r="H48" s="212"/>
      <c r="I48" s="178"/>
      <c r="J48" s="178"/>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s="30" customFormat="1" ht="30" customHeight="1" x14ac:dyDescent="0.45">
      <c r="A49" s="210"/>
      <c r="B49" s="211"/>
      <c r="C49" s="211"/>
      <c r="D49" s="211"/>
      <c r="E49" s="211"/>
      <c r="F49" s="211"/>
      <c r="G49" s="211"/>
      <c r="H49" s="212"/>
      <c r="I49" s="178"/>
      <c r="J49" s="178"/>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s="30" customFormat="1" ht="30" customHeight="1" x14ac:dyDescent="0.45">
      <c r="A50" s="210"/>
      <c r="B50" s="211"/>
      <c r="C50" s="211"/>
      <c r="D50" s="211"/>
      <c r="E50" s="211"/>
      <c r="F50" s="211"/>
      <c r="G50" s="211"/>
      <c r="H50" s="212"/>
      <c r="I50" s="178"/>
      <c r="J50" s="178"/>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s="30" customFormat="1" ht="30" customHeight="1" x14ac:dyDescent="0.45">
      <c r="A51" s="213"/>
      <c r="B51" s="214"/>
      <c r="C51" s="214"/>
      <c r="D51" s="214"/>
      <c r="E51" s="214"/>
      <c r="F51" s="214"/>
      <c r="G51" s="214"/>
      <c r="H51" s="215"/>
      <c r="I51" s="178"/>
      <c r="J51" s="178"/>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s="30" customFormat="1" ht="30" customHeight="1" x14ac:dyDescent="0.45">
      <c r="A52" s="204" t="s">
        <v>269</v>
      </c>
      <c r="B52" s="205"/>
      <c r="C52" s="205"/>
      <c r="D52" s="205"/>
      <c r="E52" s="205"/>
      <c r="F52" s="205"/>
      <c r="G52" s="205"/>
      <c r="H52" s="206"/>
      <c r="I52" s="178"/>
      <c r="J52" s="178"/>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sheetData>
  <sheetProtection algorithmName="SHA-256" hashValue="2P4ULiAxf82Xv1YzICqPXr37oI330XJmaXqoLvLiPik=" saltValue="X/GsFEOjAvqwV7YU+pLIfQ==" spinCount="100000" sheet="1" formatRows="0"/>
  <mergeCells count="60">
    <mergeCell ref="A18:H18"/>
    <mergeCell ref="B16:F16"/>
    <mergeCell ref="G16:H16"/>
    <mergeCell ref="G17:H17"/>
    <mergeCell ref="B17:F17"/>
    <mergeCell ref="G15:H15"/>
    <mergeCell ref="B8:H8"/>
    <mergeCell ref="B9:H9"/>
    <mergeCell ref="B13:H13"/>
    <mergeCell ref="B14:H14"/>
    <mergeCell ref="B12:H12"/>
    <mergeCell ref="A6:H6"/>
    <mergeCell ref="B7:F7"/>
    <mergeCell ref="B31:F31"/>
    <mergeCell ref="B21:F21"/>
    <mergeCell ref="G21:H21"/>
    <mergeCell ref="B27:F27"/>
    <mergeCell ref="B30:F30"/>
    <mergeCell ref="B24:F24"/>
    <mergeCell ref="G24:H24"/>
    <mergeCell ref="G28:H28"/>
    <mergeCell ref="G27:H27"/>
    <mergeCell ref="G30:H30"/>
    <mergeCell ref="A22:H22"/>
    <mergeCell ref="B28:F28"/>
    <mergeCell ref="G19:H19"/>
    <mergeCell ref="B15:F15"/>
    <mergeCell ref="B3:F3"/>
    <mergeCell ref="G3:H3"/>
    <mergeCell ref="B4:F4"/>
    <mergeCell ref="G4:H4"/>
    <mergeCell ref="G5:H5"/>
    <mergeCell ref="B5:F5"/>
    <mergeCell ref="A1:H1"/>
    <mergeCell ref="B11:H11"/>
    <mergeCell ref="A29:H29"/>
    <mergeCell ref="A33:H33"/>
    <mergeCell ref="A34:H34"/>
    <mergeCell ref="B32:F32"/>
    <mergeCell ref="G32:H32"/>
    <mergeCell ref="B26:F26"/>
    <mergeCell ref="G26:H26"/>
    <mergeCell ref="B23:F23"/>
    <mergeCell ref="G23:H23"/>
    <mergeCell ref="A25:H25"/>
    <mergeCell ref="A2:H2"/>
    <mergeCell ref="B10:F10"/>
    <mergeCell ref="G7:H7"/>
    <mergeCell ref="G10:H10"/>
    <mergeCell ref="B20:F20"/>
    <mergeCell ref="G20:H20"/>
    <mergeCell ref="B19:F19"/>
    <mergeCell ref="A44:H44"/>
    <mergeCell ref="A52:H52"/>
    <mergeCell ref="A46:H51"/>
    <mergeCell ref="A41:B41"/>
    <mergeCell ref="A42:B42"/>
    <mergeCell ref="A39:H39"/>
    <mergeCell ref="B45:H45"/>
    <mergeCell ref="G31:H31"/>
  </mergeCells>
  <conditionalFormatting sqref="B8:H9">
    <cfRule type="expression" dxfId="99" priority="2">
      <formula>$G$7="Not yet started"</formula>
    </cfRule>
  </conditionalFormatting>
  <conditionalFormatting sqref="B11:H14">
    <cfRule type="expression" dxfId="98" priority="1">
      <formula>$G$10="Yes"</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'Worksheet - Drop Downs'!$A$9:$A$12</xm:f>
          </x14:formula1>
          <xm:sqref>G24:H24 G31:G32 G19:G20 G23 G15:G16 G17:H17 G21:H21 G30:H30 G26:G28 H26:H27 G7:H7 G3:G5</xm:sqref>
        </x14:dataValidation>
        <x14:dataValidation type="list" allowBlank="1" showInputMessage="1" showErrorMessage="1" xr:uid="{00000000-0002-0000-0200-000001000000}">
          <x14:formula1>
            <xm:f>'Worksheet - Drop Downs'!$A$3:$A$5</xm:f>
          </x14:formula1>
          <xm:sqref>G10:H10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J112"/>
  <sheetViews>
    <sheetView showGridLines="0" zoomScaleNormal="100" workbookViewId="0">
      <selection activeCell="C102" sqref="C102"/>
    </sheetView>
  </sheetViews>
  <sheetFormatPr defaultColWidth="9.19921875" defaultRowHeight="30" customHeight="1" x14ac:dyDescent="0.4"/>
  <cols>
    <col min="1" max="1" width="5.796875" style="92" customWidth="1"/>
    <col min="2" max="6" width="22" style="90" customWidth="1"/>
    <col min="7" max="8" width="15.59765625" style="178" customWidth="1"/>
    <col min="9" max="36" width="9.19921875" style="164"/>
    <col min="37" max="16384" width="9.19921875" style="90"/>
  </cols>
  <sheetData>
    <row r="1" spans="1:36" s="112" customFormat="1" ht="30" customHeight="1" x14ac:dyDescent="0.4">
      <c r="A1" s="282" t="s">
        <v>212</v>
      </c>
      <c r="B1" s="282"/>
      <c r="C1" s="282"/>
      <c r="D1" s="282"/>
      <c r="E1" s="282"/>
      <c r="F1" s="282"/>
      <c r="G1" s="178"/>
      <c r="H1" s="178"/>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row>
    <row r="2" spans="1:36" s="112" customFormat="1" ht="30" customHeight="1" x14ac:dyDescent="0.4">
      <c r="A2" s="259" t="s">
        <v>218</v>
      </c>
      <c r="B2" s="259"/>
      <c r="C2" s="259"/>
      <c r="D2" s="259"/>
      <c r="E2" s="259"/>
      <c r="F2" s="259"/>
      <c r="G2" s="178"/>
      <c r="H2" s="178"/>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row>
    <row r="3" spans="1:36" s="113" customFormat="1" ht="30" customHeight="1" x14ac:dyDescent="0.4">
      <c r="A3" s="279" t="s">
        <v>219</v>
      </c>
      <c r="B3" s="279"/>
      <c r="C3" s="279"/>
      <c r="D3" s="279"/>
      <c r="E3" s="279"/>
      <c r="F3" s="279"/>
      <c r="G3" s="178"/>
      <c r="H3" s="178"/>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row>
    <row r="4" spans="1:36" s="113" customFormat="1" ht="30" customHeight="1" x14ac:dyDescent="0.4">
      <c r="A4" s="104"/>
      <c r="B4" s="280" t="s">
        <v>222</v>
      </c>
      <c r="C4" s="280"/>
      <c r="D4" s="280"/>
      <c r="E4" s="280"/>
      <c r="F4" s="281"/>
      <c r="G4" s="178"/>
      <c r="H4" s="178"/>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row>
    <row r="5" spans="1:36" s="113" customFormat="1" ht="30" customHeight="1" x14ac:dyDescent="0.4">
      <c r="A5" s="93">
        <v>3.1</v>
      </c>
      <c r="B5" s="187" t="s">
        <v>323</v>
      </c>
      <c r="C5" s="187"/>
      <c r="D5" s="187"/>
      <c r="E5" s="188"/>
      <c r="F5" s="105" t="s">
        <v>1</v>
      </c>
      <c r="G5" s="178"/>
      <c r="H5" s="178"/>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row>
    <row r="6" spans="1:36" s="113" customFormat="1" ht="30" customHeight="1" x14ac:dyDescent="0.4">
      <c r="A6" s="93">
        <v>3.2</v>
      </c>
      <c r="B6" s="187" t="s">
        <v>220</v>
      </c>
      <c r="C6" s="187"/>
      <c r="D6" s="187"/>
      <c r="E6" s="188"/>
      <c r="F6" s="105" t="s">
        <v>1</v>
      </c>
      <c r="G6" s="178"/>
      <c r="H6" s="178"/>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row>
    <row r="7" spans="1:36" s="113" customFormat="1" ht="30" customHeight="1" x14ac:dyDescent="0.4">
      <c r="A7" s="93">
        <v>3.3</v>
      </c>
      <c r="B7" s="187" t="s">
        <v>221</v>
      </c>
      <c r="C7" s="187"/>
      <c r="D7" s="187"/>
      <c r="E7" s="188"/>
      <c r="F7" s="105" t="s">
        <v>1</v>
      </c>
      <c r="G7" s="178"/>
      <c r="H7" s="178"/>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row>
    <row r="8" spans="1:36" s="113" customFormat="1" ht="30" customHeight="1" x14ac:dyDescent="0.4">
      <c r="A8" s="93">
        <v>3.4</v>
      </c>
      <c r="B8" s="187" t="s">
        <v>324</v>
      </c>
      <c r="C8" s="187"/>
      <c r="D8" s="187"/>
      <c r="E8" s="188"/>
      <c r="F8" s="105" t="s">
        <v>1</v>
      </c>
      <c r="G8" s="178"/>
      <c r="H8" s="178"/>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row>
    <row r="9" spans="1:36" s="113" customFormat="1" ht="30" customHeight="1" x14ac:dyDescent="0.4">
      <c r="A9" s="279" t="s">
        <v>223</v>
      </c>
      <c r="B9" s="279"/>
      <c r="C9" s="279"/>
      <c r="D9" s="279"/>
      <c r="E9" s="279"/>
      <c r="F9" s="279"/>
      <c r="G9" s="178"/>
      <c r="H9" s="178"/>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row>
    <row r="10" spans="1:36" s="113" customFormat="1" ht="30" customHeight="1" x14ac:dyDescent="0.4">
      <c r="A10" s="96">
        <v>3.5</v>
      </c>
      <c r="B10" s="187" t="s">
        <v>325</v>
      </c>
      <c r="C10" s="187"/>
      <c r="D10" s="187"/>
      <c r="E10" s="187"/>
      <c r="F10" s="188"/>
      <c r="G10" s="178"/>
      <c r="H10" s="178"/>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row>
    <row r="11" spans="1:36" s="113" customFormat="1" ht="30" customHeight="1" x14ac:dyDescent="0.4">
      <c r="A11" s="100"/>
      <c r="B11" s="88" t="s">
        <v>228</v>
      </c>
      <c r="C11" s="88"/>
      <c r="D11" s="88"/>
      <c r="E11" s="88"/>
      <c r="F11" s="89"/>
      <c r="G11" s="178"/>
      <c r="H11" s="178"/>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row>
    <row r="12" spans="1:36" s="113" customFormat="1" ht="30" customHeight="1" x14ac:dyDescent="0.4">
      <c r="A12" s="94"/>
      <c r="B12" s="101" t="s">
        <v>229</v>
      </c>
      <c r="C12" s="257" t="s">
        <v>226</v>
      </c>
      <c r="D12" s="257"/>
      <c r="E12" s="257"/>
      <c r="F12" s="258"/>
      <c r="G12" s="178"/>
      <c r="H12" s="178"/>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row>
    <row r="13" spans="1:36" s="113" customFormat="1" ht="30" customHeight="1" x14ac:dyDescent="0.4">
      <c r="A13" s="94"/>
      <c r="B13" s="102"/>
      <c r="C13" s="255" t="s">
        <v>9</v>
      </c>
      <c r="D13" s="255"/>
      <c r="E13" s="255"/>
      <c r="F13" s="256"/>
      <c r="G13" s="178"/>
      <c r="H13" s="178"/>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row>
    <row r="14" spans="1:36" s="113" customFormat="1" ht="30" customHeight="1" x14ac:dyDescent="0.4">
      <c r="A14" s="94"/>
      <c r="B14" s="102"/>
      <c r="C14" s="255" t="s">
        <v>225</v>
      </c>
      <c r="D14" s="255"/>
      <c r="E14" s="255"/>
      <c r="F14" s="256"/>
      <c r="G14" s="178"/>
      <c r="H14" s="178"/>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row>
    <row r="15" spans="1:36" s="113" customFormat="1" ht="30" customHeight="1" x14ac:dyDescent="0.4">
      <c r="A15" s="94"/>
      <c r="B15" s="102"/>
      <c r="C15" s="255" t="s">
        <v>326</v>
      </c>
      <c r="D15" s="255"/>
      <c r="E15" s="255"/>
      <c r="F15" s="256"/>
      <c r="G15" s="178"/>
      <c r="H15" s="178"/>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row>
    <row r="16" spans="1:36" s="113" customFormat="1" ht="30" customHeight="1" x14ac:dyDescent="0.4">
      <c r="A16" s="94"/>
      <c r="B16" s="103"/>
      <c r="C16" s="253" t="s">
        <v>227</v>
      </c>
      <c r="D16" s="253"/>
      <c r="E16" s="253"/>
      <c r="F16" s="254"/>
      <c r="G16" s="178"/>
      <c r="H16" s="178"/>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row>
    <row r="17" spans="1:36" s="113" customFormat="1" ht="30" customHeight="1" x14ac:dyDescent="0.4">
      <c r="A17" s="94"/>
      <c r="B17" s="249" t="s">
        <v>327</v>
      </c>
      <c r="C17" s="249"/>
      <c r="D17" s="249"/>
      <c r="E17" s="249"/>
      <c r="F17" s="250"/>
      <c r="G17" s="178"/>
      <c r="H17" s="178"/>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row>
    <row r="18" spans="1:36" s="113" customFormat="1" ht="120" customHeight="1" x14ac:dyDescent="0.4">
      <c r="A18" s="94"/>
      <c r="B18" s="269" t="s">
        <v>24</v>
      </c>
      <c r="C18" s="270"/>
      <c r="D18" s="270"/>
      <c r="E18" s="270"/>
      <c r="F18" s="271"/>
      <c r="G18" s="178"/>
      <c r="H18" s="178"/>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row>
    <row r="19" spans="1:36" s="113" customFormat="1" ht="30" customHeight="1" x14ac:dyDescent="0.4">
      <c r="A19" s="94"/>
      <c r="B19" s="272"/>
      <c r="C19" s="273"/>
      <c r="D19" s="273"/>
      <c r="E19" s="273"/>
      <c r="F19" s="274"/>
      <c r="G19" s="178"/>
      <c r="H19" s="178"/>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row>
    <row r="20" spans="1:36" s="113" customFormat="1" ht="45" customHeight="1" x14ac:dyDescent="0.4">
      <c r="A20" s="97"/>
      <c r="B20" s="277" t="s">
        <v>328</v>
      </c>
      <c r="C20" s="277"/>
      <c r="D20" s="277"/>
      <c r="E20" s="278"/>
      <c r="F20" s="127" t="s">
        <v>1</v>
      </c>
      <c r="G20" s="178"/>
      <c r="H20" s="178"/>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row>
    <row r="21" spans="1:36" s="113" customFormat="1" ht="60" customHeight="1" x14ac:dyDescent="0.4">
      <c r="A21" s="96">
        <v>3.6</v>
      </c>
      <c r="B21" s="187" t="s">
        <v>329</v>
      </c>
      <c r="C21" s="187"/>
      <c r="D21" s="187"/>
      <c r="E21" s="187"/>
      <c r="F21" s="188"/>
      <c r="G21" s="178"/>
      <c r="H21" s="178"/>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row>
    <row r="22" spans="1:36" s="113" customFormat="1" ht="90" customHeight="1" x14ac:dyDescent="0.4">
      <c r="A22" s="100"/>
      <c r="B22" s="188" t="s">
        <v>330</v>
      </c>
      <c r="C22" s="248"/>
      <c r="D22" s="248"/>
      <c r="E22" s="248"/>
      <c r="F22" s="105" t="s">
        <v>1</v>
      </c>
      <c r="G22" s="178"/>
      <c r="H22" s="178"/>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row>
    <row r="23" spans="1:36" s="113" customFormat="1" ht="60" customHeight="1" x14ac:dyDescent="0.4">
      <c r="A23" s="100"/>
      <c r="B23" s="188" t="s">
        <v>331</v>
      </c>
      <c r="C23" s="248"/>
      <c r="D23" s="248"/>
      <c r="E23" s="248"/>
      <c r="F23" s="105" t="s">
        <v>1</v>
      </c>
      <c r="G23" s="178"/>
      <c r="H23" s="178"/>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row>
    <row r="24" spans="1:36" s="113" customFormat="1" ht="75" customHeight="1" x14ac:dyDescent="0.4">
      <c r="A24" s="97"/>
      <c r="B24" s="188" t="s">
        <v>332</v>
      </c>
      <c r="C24" s="248"/>
      <c r="D24" s="248"/>
      <c r="E24" s="248"/>
      <c r="F24" s="105" t="s">
        <v>1</v>
      </c>
      <c r="G24" s="178"/>
      <c r="H24" s="178"/>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row>
    <row r="25" spans="1:36" s="113" customFormat="1" ht="60" customHeight="1" x14ac:dyDescent="0.4">
      <c r="A25" s="96">
        <v>3.7</v>
      </c>
      <c r="B25" s="187" t="s">
        <v>333</v>
      </c>
      <c r="C25" s="187"/>
      <c r="D25" s="187"/>
      <c r="E25" s="187"/>
      <c r="F25" s="188"/>
      <c r="G25" s="178"/>
      <c r="H25" s="178"/>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row>
    <row r="26" spans="1:36" s="113" customFormat="1" ht="75" customHeight="1" x14ac:dyDescent="0.4">
      <c r="A26" s="100"/>
      <c r="B26" s="188" t="s">
        <v>334</v>
      </c>
      <c r="C26" s="248"/>
      <c r="D26" s="248"/>
      <c r="E26" s="248"/>
      <c r="F26" s="105" t="s">
        <v>1</v>
      </c>
      <c r="G26" s="178"/>
      <c r="H26" s="178"/>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row>
    <row r="27" spans="1:36" s="113" customFormat="1" ht="75" customHeight="1" x14ac:dyDescent="0.4">
      <c r="A27" s="97"/>
      <c r="B27" s="188" t="s">
        <v>335</v>
      </c>
      <c r="C27" s="248"/>
      <c r="D27" s="248"/>
      <c r="E27" s="248"/>
      <c r="F27" s="105" t="s">
        <v>1</v>
      </c>
      <c r="G27" s="178"/>
      <c r="H27" s="178"/>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row>
    <row r="28" spans="1:36" s="113" customFormat="1" ht="30" customHeight="1" x14ac:dyDescent="0.4">
      <c r="A28" s="96">
        <v>3.8</v>
      </c>
      <c r="B28" s="233" t="s">
        <v>336</v>
      </c>
      <c r="C28" s="233"/>
      <c r="D28" s="233"/>
      <c r="E28" s="233"/>
      <c r="F28" s="260"/>
      <c r="G28" s="178"/>
      <c r="H28" s="178"/>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row>
    <row r="29" spans="1:36" s="113" customFormat="1" ht="30" customHeight="1" x14ac:dyDescent="0.4">
      <c r="A29" s="94"/>
      <c r="B29" s="101" t="s">
        <v>229</v>
      </c>
      <c r="C29" s="261" t="s">
        <v>232</v>
      </c>
      <c r="D29" s="261"/>
      <c r="E29" s="261"/>
      <c r="F29" s="262"/>
      <c r="G29" s="178"/>
      <c r="H29" s="178"/>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row>
    <row r="30" spans="1:36" s="113" customFormat="1" ht="30" customHeight="1" x14ac:dyDescent="0.4">
      <c r="A30" s="94"/>
      <c r="B30" s="102"/>
      <c r="C30" s="255" t="s">
        <v>233</v>
      </c>
      <c r="D30" s="255"/>
      <c r="E30" s="255"/>
      <c r="F30" s="256"/>
      <c r="G30" s="178"/>
      <c r="H30" s="178"/>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row>
    <row r="31" spans="1:36" s="113" customFormat="1" ht="30" customHeight="1" x14ac:dyDescent="0.4">
      <c r="A31" s="94"/>
      <c r="B31" s="102"/>
      <c r="C31" s="255" t="s">
        <v>234</v>
      </c>
      <c r="D31" s="255"/>
      <c r="E31" s="255"/>
      <c r="F31" s="256"/>
      <c r="G31" s="178"/>
      <c r="H31" s="178"/>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row>
    <row r="32" spans="1:36" s="113" customFormat="1" ht="30" customHeight="1" x14ac:dyDescent="0.4">
      <c r="A32" s="94"/>
      <c r="B32" s="102"/>
      <c r="C32" s="255" t="s">
        <v>235</v>
      </c>
      <c r="D32" s="255"/>
      <c r="E32" s="255"/>
      <c r="F32" s="256"/>
      <c r="G32" s="178"/>
      <c r="H32" s="178"/>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row>
    <row r="33" spans="1:36" s="113" customFormat="1" ht="30" customHeight="1" x14ac:dyDescent="0.4">
      <c r="A33" s="94"/>
      <c r="B33" s="102"/>
      <c r="C33" s="255" t="s">
        <v>236</v>
      </c>
      <c r="D33" s="255"/>
      <c r="E33" s="255"/>
      <c r="F33" s="256"/>
      <c r="G33" s="178"/>
      <c r="H33" s="178"/>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row>
    <row r="34" spans="1:36" s="113" customFormat="1" ht="30" customHeight="1" x14ac:dyDescent="0.4">
      <c r="A34" s="94"/>
      <c r="B34" s="102"/>
      <c r="C34" s="255" t="s">
        <v>238</v>
      </c>
      <c r="D34" s="255"/>
      <c r="E34" s="255"/>
      <c r="F34" s="256"/>
      <c r="G34" s="178"/>
      <c r="H34" s="178"/>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row>
    <row r="35" spans="1:36" s="113" customFormat="1" ht="120" customHeight="1" x14ac:dyDescent="0.4">
      <c r="A35" s="94"/>
      <c r="B35" s="102"/>
      <c r="C35" s="269" t="s">
        <v>239</v>
      </c>
      <c r="D35" s="270"/>
      <c r="E35" s="270"/>
      <c r="F35" s="271"/>
      <c r="G35" s="178"/>
      <c r="H35" s="178"/>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row>
    <row r="36" spans="1:36" s="113" customFormat="1" ht="30" customHeight="1" x14ac:dyDescent="0.4">
      <c r="A36" s="94"/>
      <c r="B36" s="124"/>
      <c r="C36" s="272"/>
      <c r="D36" s="273"/>
      <c r="E36" s="273"/>
      <c r="F36" s="274"/>
      <c r="G36" s="178"/>
      <c r="H36" s="178"/>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row>
    <row r="37" spans="1:36" s="113" customFormat="1" ht="60" customHeight="1" x14ac:dyDescent="0.4">
      <c r="A37" s="100"/>
      <c r="B37" s="188" t="s">
        <v>337</v>
      </c>
      <c r="C37" s="248"/>
      <c r="D37" s="248"/>
      <c r="E37" s="248"/>
      <c r="F37" s="105" t="s">
        <v>1</v>
      </c>
      <c r="G37" s="178"/>
      <c r="H37" s="178"/>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row>
    <row r="38" spans="1:36" s="113" customFormat="1" ht="30" customHeight="1" x14ac:dyDescent="0.4">
      <c r="A38" s="94"/>
      <c r="B38" s="251" t="s">
        <v>338</v>
      </c>
      <c r="C38" s="251"/>
      <c r="D38" s="251"/>
      <c r="E38" s="251"/>
      <c r="F38" s="252"/>
      <c r="G38" s="178"/>
      <c r="H38" s="178"/>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row>
    <row r="39" spans="1:36" s="113" customFormat="1" ht="120" customHeight="1" x14ac:dyDescent="0.4">
      <c r="A39" s="95"/>
      <c r="B39" s="263" t="s">
        <v>24</v>
      </c>
      <c r="C39" s="264"/>
      <c r="D39" s="264"/>
      <c r="E39" s="264"/>
      <c r="F39" s="265"/>
      <c r="G39" s="178"/>
      <c r="H39" s="178"/>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row>
    <row r="40" spans="1:36" s="112" customFormat="1" ht="30" customHeight="1" x14ac:dyDescent="0.4">
      <c r="A40" s="259" t="s">
        <v>240</v>
      </c>
      <c r="B40" s="259"/>
      <c r="C40" s="259"/>
      <c r="D40" s="259"/>
      <c r="E40" s="259"/>
      <c r="F40" s="259"/>
      <c r="G40" s="178"/>
      <c r="H40" s="178"/>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row>
    <row r="41" spans="1:36" s="113" customFormat="1" ht="30" customHeight="1" x14ac:dyDescent="0.4">
      <c r="A41" s="279" t="s">
        <v>241</v>
      </c>
      <c r="B41" s="279"/>
      <c r="C41" s="279"/>
      <c r="D41" s="279"/>
      <c r="E41" s="279"/>
      <c r="F41" s="279"/>
      <c r="G41" s="178"/>
      <c r="H41" s="178"/>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row>
    <row r="42" spans="1:36" s="113" customFormat="1" ht="30" customHeight="1" x14ac:dyDescent="0.4">
      <c r="A42" s="104"/>
      <c r="B42" s="280" t="s">
        <v>339</v>
      </c>
      <c r="C42" s="280"/>
      <c r="D42" s="280"/>
      <c r="E42" s="280"/>
      <c r="F42" s="281"/>
      <c r="G42" s="178"/>
      <c r="H42" s="178"/>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row>
    <row r="43" spans="1:36" s="113" customFormat="1" ht="30" customHeight="1" x14ac:dyDescent="0.4">
      <c r="A43" s="93">
        <v>3.9</v>
      </c>
      <c r="B43" s="187" t="s">
        <v>242</v>
      </c>
      <c r="C43" s="187"/>
      <c r="D43" s="187"/>
      <c r="E43" s="188"/>
      <c r="F43" s="105" t="s">
        <v>1</v>
      </c>
      <c r="G43" s="178"/>
      <c r="H43" s="178"/>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row>
    <row r="44" spans="1:36" s="113" customFormat="1" ht="30" customHeight="1" x14ac:dyDescent="0.4">
      <c r="A44" s="279" t="s">
        <v>223</v>
      </c>
      <c r="B44" s="279"/>
      <c r="C44" s="279"/>
      <c r="D44" s="279"/>
      <c r="E44" s="279"/>
      <c r="F44" s="279"/>
      <c r="G44" s="178"/>
      <c r="H44" s="178"/>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row>
    <row r="45" spans="1:36" s="113" customFormat="1" ht="45" customHeight="1" x14ac:dyDescent="0.4">
      <c r="A45" s="107">
        <v>3.1</v>
      </c>
      <c r="B45" s="187" t="s">
        <v>340</v>
      </c>
      <c r="C45" s="187"/>
      <c r="D45" s="187"/>
      <c r="E45" s="187"/>
      <c r="F45" s="188"/>
      <c r="G45" s="178"/>
      <c r="H45" s="178"/>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row>
    <row r="46" spans="1:36" s="113" customFormat="1" ht="45" customHeight="1" x14ac:dyDescent="0.4">
      <c r="A46" s="114"/>
      <c r="B46" s="233" t="s">
        <v>341</v>
      </c>
      <c r="C46" s="233"/>
      <c r="D46" s="233"/>
      <c r="E46" s="260"/>
      <c r="F46" s="105" t="s">
        <v>1</v>
      </c>
      <c r="G46" s="178"/>
      <c r="H46" s="178"/>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row>
    <row r="47" spans="1:36" s="113" customFormat="1" ht="60" customHeight="1" x14ac:dyDescent="0.4">
      <c r="A47" s="94"/>
      <c r="B47" s="251" t="s">
        <v>342</v>
      </c>
      <c r="C47" s="251"/>
      <c r="D47" s="251"/>
      <c r="E47" s="251"/>
      <c r="F47" s="252"/>
      <c r="G47" s="178"/>
      <c r="H47" s="178"/>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row>
    <row r="48" spans="1:36" s="113" customFormat="1" ht="150" customHeight="1" x14ac:dyDescent="0.4">
      <c r="A48" s="94"/>
      <c r="B48" s="269" t="s">
        <v>243</v>
      </c>
      <c r="C48" s="270"/>
      <c r="D48" s="270"/>
      <c r="E48" s="270"/>
      <c r="F48" s="271"/>
      <c r="G48" s="178"/>
      <c r="H48" s="178"/>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row>
    <row r="49" spans="1:36" s="113" customFormat="1" ht="30" customHeight="1" x14ac:dyDescent="0.4">
      <c r="A49" s="95"/>
      <c r="B49" s="272"/>
      <c r="C49" s="273"/>
      <c r="D49" s="273"/>
      <c r="E49" s="273"/>
      <c r="F49" s="274"/>
      <c r="G49" s="178"/>
      <c r="H49" s="178"/>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row>
    <row r="50" spans="1:36" s="113" customFormat="1" ht="45" customHeight="1" x14ac:dyDescent="0.4">
      <c r="A50" s="107">
        <v>3.11</v>
      </c>
      <c r="B50" s="187" t="s">
        <v>343</v>
      </c>
      <c r="C50" s="187"/>
      <c r="D50" s="187"/>
      <c r="E50" s="187"/>
      <c r="F50" s="188"/>
      <c r="G50" s="178"/>
      <c r="H50" s="178"/>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row>
    <row r="51" spans="1:36" s="113" customFormat="1" ht="30" customHeight="1" x14ac:dyDescent="0.4">
      <c r="A51" s="114"/>
      <c r="B51" s="233" t="s">
        <v>344</v>
      </c>
      <c r="C51" s="233"/>
      <c r="D51" s="233"/>
      <c r="E51" s="260"/>
      <c r="F51" s="105" t="s">
        <v>1</v>
      </c>
      <c r="G51" s="178"/>
      <c r="H51" s="178"/>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row>
    <row r="52" spans="1:36" s="113" customFormat="1" ht="60" customHeight="1" x14ac:dyDescent="0.4">
      <c r="A52" s="114"/>
      <c r="B52" s="233" t="s">
        <v>345</v>
      </c>
      <c r="C52" s="233"/>
      <c r="D52" s="233"/>
      <c r="E52" s="260"/>
      <c r="F52" s="105" t="s">
        <v>1</v>
      </c>
      <c r="G52" s="178"/>
      <c r="H52" s="178"/>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row>
    <row r="53" spans="1:36" s="113" customFormat="1" ht="60" customHeight="1" x14ac:dyDescent="0.4">
      <c r="A53" s="94"/>
      <c r="B53" s="251" t="s">
        <v>346</v>
      </c>
      <c r="C53" s="251"/>
      <c r="D53" s="251"/>
      <c r="E53" s="251"/>
      <c r="F53" s="252"/>
      <c r="G53" s="178"/>
      <c r="H53" s="178"/>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row>
    <row r="54" spans="1:36" s="113" customFormat="1" ht="150" customHeight="1" x14ac:dyDescent="0.4">
      <c r="A54" s="94"/>
      <c r="B54" s="269" t="s">
        <v>243</v>
      </c>
      <c r="C54" s="270"/>
      <c r="D54" s="270"/>
      <c r="E54" s="270"/>
      <c r="F54" s="271"/>
      <c r="G54" s="178"/>
      <c r="H54" s="178"/>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row>
    <row r="55" spans="1:36" s="113" customFormat="1" ht="30" customHeight="1" x14ac:dyDescent="0.4">
      <c r="A55" s="125"/>
      <c r="B55" s="272"/>
      <c r="C55" s="273"/>
      <c r="D55" s="273"/>
      <c r="E55" s="273"/>
      <c r="F55" s="274"/>
      <c r="G55" s="178"/>
      <c r="H55" s="178"/>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row>
    <row r="56" spans="1:36" s="112" customFormat="1" ht="30" customHeight="1" x14ac:dyDescent="0.4">
      <c r="A56" s="259" t="s">
        <v>244</v>
      </c>
      <c r="B56" s="259"/>
      <c r="C56" s="259"/>
      <c r="D56" s="259"/>
      <c r="E56" s="259"/>
      <c r="F56" s="259"/>
      <c r="G56" s="178"/>
      <c r="H56" s="178"/>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row>
    <row r="57" spans="1:36" s="113" customFormat="1" ht="30" customHeight="1" x14ac:dyDescent="0.4">
      <c r="A57" s="279" t="s">
        <v>245</v>
      </c>
      <c r="B57" s="279"/>
      <c r="C57" s="279"/>
      <c r="D57" s="279"/>
      <c r="E57" s="279"/>
      <c r="F57" s="279"/>
      <c r="G57" s="178"/>
      <c r="H57" s="178"/>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row>
    <row r="58" spans="1:36" s="113" customFormat="1" ht="45" customHeight="1" x14ac:dyDescent="0.4">
      <c r="A58" s="104"/>
      <c r="B58" s="280" t="s">
        <v>246</v>
      </c>
      <c r="C58" s="280"/>
      <c r="D58" s="280"/>
      <c r="E58" s="280"/>
      <c r="F58" s="281"/>
      <c r="G58" s="178"/>
      <c r="H58" s="178"/>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row>
    <row r="59" spans="1:36" ht="30" customHeight="1" x14ac:dyDescent="0.4">
      <c r="A59" s="25">
        <v>3.12</v>
      </c>
      <c r="B59" s="285" t="s">
        <v>58</v>
      </c>
      <c r="C59" s="285"/>
      <c r="D59" s="285"/>
      <c r="E59" s="285"/>
      <c r="F59" s="286"/>
    </row>
    <row r="60" spans="1:36" ht="30" customHeight="1" x14ac:dyDescent="0.4">
      <c r="A60" s="111"/>
      <c r="B60" s="108"/>
      <c r="C60" s="261" t="s">
        <v>18</v>
      </c>
      <c r="D60" s="261"/>
      <c r="E60" s="261"/>
      <c r="F60" s="262"/>
    </row>
    <row r="61" spans="1:36" ht="30" customHeight="1" x14ac:dyDescent="0.4">
      <c r="A61" s="111"/>
      <c r="B61" s="109"/>
      <c r="C61" s="283" t="s">
        <v>19</v>
      </c>
      <c r="D61" s="283"/>
      <c r="E61" s="283"/>
      <c r="F61" s="284"/>
    </row>
    <row r="62" spans="1:36" ht="30" customHeight="1" x14ac:dyDescent="0.4">
      <c r="A62" s="111"/>
      <c r="B62" s="110"/>
      <c r="C62" s="275" t="s">
        <v>20</v>
      </c>
      <c r="D62" s="275"/>
      <c r="E62" s="275"/>
      <c r="F62" s="276"/>
    </row>
    <row r="63" spans="1:36" ht="45" customHeight="1" x14ac:dyDescent="0.4">
      <c r="A63" s="128"/>
      <c r="B63" s="187" t="s">
        <v>59</v>
      </c>
      <c r="C63" s="187"/>
      <c r="D63" s="187"/>
      <c r="E63" s="188"/>
      <c r="F63" s="105" t="s">
        <v>1</v>
      </c>
    </row>
    <row r="64" spans="1:36" ht="45" customHeight="1" x14ac:dyDescent="0.4">
      <c r="A64" s="27">
        <v>3.13</v>
      </c>
      <c r="B64" s="187" t="s">
        <v>347</v>
      </c>
      <c r="C64" s="187"/>
      <c r="D64" s="187"/>
      <c r="E64" s="187"/>
      <c r="F64" s="105" t="s">
        <v>1</v>
      </c>
    </row>
    <row r="65" spans="1:36" ht="45" customHeight="1" x14ac:dyDescent="0.4">
      <c r="A65" s="27">
        <v>3.14</v>
      </c>
      <c r="B65" s="187" t="s">
        <v>247</v>
      </c>
      <c r="C65" s="187"/>
      <c r="D65" s="187"/>
      <c r="E65" s="187"/>
      <c r="F65" s="105" t="s">
        <v>1</v>
      </c>
    </row>
    <row r="66" spans="1:36" s="113" customFormat="1" ht="60" customHeight="1" x14ac:dyDescent="0.4">
      <c r="A66" s="96">
        <v>3.15</v>
      </c>
      <c r="B66" s="188" t="s">
        <v>348</v>
      </c>
      <c r="C66" s="248"/>
      <c r="D66" s="248"/>
      <c r="E66" s="248"/>
      <c r="F66" s="105" t="s">
        <v>1</v>
      </c>
      <c r="G66" s="178"/>
      <c r="H66" s="178"/>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row>
    <row r="67" spans="1:36" s="113" customFormat="1" ht="45" customHeight="1" x14ac:dyDescent="0.4">
      <c r="A67" s="97"/>
      <c r="B67" s="188" t="s">
        <v>349</v>
      </c>
      <c r="C67" s="248"/>
      <c r="D67" s="248"/>
      <c r="E67" s="248"/>
      <c r="F67" s="105" t="s">
        <v>1</v>
      </c>
      <c r="G67" s="178"/>
      <c r="H67" s="178"/>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row>
    <row r="68" spans="1:36" ht="60" customHeight="1" x14ac:dyDescent="0.4">
      <c r="A68" s="27">
        <v>3.16</v>
      </c>
      <c r="B68" s="187" t="s">
        <v>350</v>
      </c>
      <c r="C68" s="187"/>
      <c r="D68" s="187"/>
      <c r="E68" s="187"/>
      <c r="F68" s="105" t="s">
        <v>1</v>
      </c>
    </row>
    <row r="69" spans="1:36" ht="45" customHeight="1" x14ac:dyDescent="0.4">
      <c r="A69" s="27">
        <v>3.17</v>
      </c>
      <c r="B69" s="187" t="s">
        <v>351</v>
      </c>
      <c r="C69" s="187"/>
      <c r="D69" s="187"/>
      <c r="E69" s="187"/>
      <c r="F69" s="105" t="s">
        <v>1</v>
      </c>
    </row>
    <row r="70" spans="1:36" ht="45" customHeight="1" x14ac:dyDescent="0.4">
      <c r="A70" s="27">
        <v>3.18</v>
      </c>
      <c r="B70" s="187" t="s">
        <v>352</v>
      </c>
      <c r="C70" s="187"/>
      <c r="D70" s="187"/>
      <c r="E70" s="187"/>
      <c r="F70" s="105" t="s">
        <v>1</v>
      </c>
    </row>
    <row r="71" spans="1:36" ht="45" customHeight="1" x14ac:dyDescent="0.4">
      <c r="A71" s="27">
        <v>3.19</v>
      </c>
      <c r="B71" s="187" t="s">
        <v>353</v>
      </c>
      <c r="C71" s="187"/>
      <c r="D71" s="187"/>
      <c r="E71" s="187"/>
      <c r="F71" s="105" t="s">
        <v>1</v>
      </c>
    </row>
    <row r="72" spans="1:36" ht="60" customHeight="1" x14ac:dyDescent="0.4">
      <c r="A72" s="107">
        <v>3.2</v>
      </c>
      <c r="B72" s="233" t="s">
        <v>354</v>
      </c>
      <c r="C72" s="233"/>
      <c r="D72" s="233"/>
      <c r="E72" s="233"/>
      <c r="F72" s="260"/>
    </row>
    <row r="73" spans="1:36" ht="60" customHeight="1" x14ac:dyDescent="0.4">
      <c r="A73" s="116"/>
      <c r="B73" s="291" t="s">
        <v>355</v>
      </c>
      <c r="C73" s="291"/>
      <c r="D73" s="291"/>
      <c r="E73" s="291"/>
      <c r="F73" s="292"/>
    </row>
    <row r="74" spans="1:36" ht="120" customHeight="1" x14ac:dyDescent="0.4">
      <c r="A74" s="117"/>
      <c r="B74" s="269" t="s">
        <v>302</v>
      </c>
      <c r="C74" s="270"/>
      <c r="D74" s="270"/>
      <c r="E74" s="270"/>
      <c r="F74" s="271"/>
    </row>
    <row r="75" spans="1:36" s="113" customFormat="1" ht="30" customHeight="1" x14ac:dyDescent="0.4">
      <c r="A75" s="95"/>
      <c r="B75" s="272"/>
      <c r="C75" s="273"/>
      <c r="D75" s="273"/>
      <c r="E75" s="273"/>
      <c r="F75" s="274"/>
      <c r="G75" s="178"/>
      <c r="H75" s="178"/>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row>
    <row r="76" spans="1:36" ht="60" customHeight="1" x14ac:dyDescent="0.4">
      <c r="A76" s="27">
        <v>3.21</v>
      </c>
      <c r="B76" s="187" t="s">
        <v>250</v>
      </c>
      <c r="C76" s="187"/>
      <c r="D76" s="187"/>
      <c r="E76" s="187"/>
      <c r="F76" s="105" t="s">
        <v>1</v>
      </c>
    </row>
    <row r="77" spans="1:36" s="113" customFormat="1" ht="30" customHeight="1" x14ac:dyDescent="0.4">
      <c r="A77" s="279" t="s">
        <v>223</v>
      </c>
      <c r="B77" s="279"/>
      <c r="C77" s="279"/>
      <c r="D77" s="279"/>
      <c r="E77" s="279"/>
      <c r="F77" s="279"/>
      <c r="G77" s="178"/>
      <c r="H77" s="178"/>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row>
    <row r="78" spans="1:36" ht="45" customHeight="1" x14ac:dyDescent="0.4">
      <c r="A78" s="25">
        <v>3.22</v>
      </c>
      <c r="B78" s="187" t="s">
        <v>251</v>
      </c>
      <c r="C78" s="187"/>
      <c r="D78" s="187"/>
      <c r="E78" s="187"/>
      <c r="F78" s="105" t="s">
        <v>1</v>
      </c>
    </row>
    <row r="79" spans="1:36" ht="45" customHeight="1" x14ac:dyDescent="0.4">
      <c r="A79" s="115"/>
      <c r="B79" s="233" t="s">
        <v>357</v>
      </c>
      <c r="C79" s="233"/>
      <c r="D79" s="233"/>
      <c r="E79" s="233"/>
      <c r="F79" s="260"/>
    </row>
    <row r="80" spans="1:36" ht="30" customHeight="1" x14ac:dyDescent="0.4">
      <c r="A80" s="115"/>
      <c r="B80" s="296" t="s">
        <v>356</v>
      </c>
      <c r="C80" s="297"/>
      <c r="D80" s="297"/>
      <c r="E80" s="297"/>
      <c r="F80" s="298"/>
    </row>
    <row r="81" spans="1:36" ht="45" customHeight="1" x14ac:dyDescent="0.4">
      <c r="A81" s="115"/>
      <c r="B81" s="233" t="s">
        <v>358</v>
      </c>
      <c r="C81" s="233"/>
      <c r="D81" s="233"/>
      <c r="E81" s="233"/>
      <c r="F81" s="260"/>
    </row>
    <row r="82" spans="1:36" ht="30" customHeight="1" x14ac:dyDescent="0.4">
      <c r="A82" s="115"/>
      <c r="B82" s="296" t="s">
        <v>356</v>
      </c>
      <c r="C82" s="297"/>
      <c r="D82" s="297"/>
      <c r="E82" s="297"/>
      <c r="F82" s="298"/>
    </row>
    <row r="83" spans="1:36" s="112" customFormat="1" ht="30" customHeight="1" x14ac:dyDescent="0.4">
      <c r="A83" s="259" t="s">
        <v>252</v>
      </c>
      <c r="B83" s="259"/>
      <c r="C83" s="259"/>
      <c r="D83" s="259"/>
      <c r="E83" s="259"/>
      <c r="F83" s="259"/>
      <c r="G83" s="178"/>
      <c r="H83" s="178"/>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row>
    <row r="84" spans="1:36" s="113" customFormat="1" ht="30" customHeight="1" x14ac:dyDescent="0.4">
      <c r="A84" s="279" t="s">
        <v>253</v>
      </c>
      <c r="B84" s="279"/>
      <c r="C84" s="279"/>
      <c r="D84" s="279"/>
      <c r="E84" s="279"/>
      <c r="F84" s="279"/>
      <c r="G84" s="178"/>
      <c r="H84" s="178"/>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row>
    <row r="85" spans="1:36" s="113" customFormat="1" ht="165" customHeight="1" x14ac:dyDescent="0.4">
      <c r="A85" s="104"/>
      <c r="B85" s="280" t="s">
        <v>359</v>
      </c>
      <c r="C85" s="280"/>
      <c r="D85" s="280"/>
      <c r="E85" s="280"/>
      <c r="F85" s="281"/>
      <c r="G85" s="178"/>
      <c r="H85" s="178"/>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row>
    <row r="86" spans="1:36" s="113" customFormat="1" ht="30" customHeight="1" x14ac:dyDescent="0.4">
      <c r="A86" s="107">
        <v>3.23</v>
      </c>
      <c r="B86" s="187" t="s">
        <v>254</v>
      </c>
      <c r="C86" s="187"/>
      <c r="D86" s="187"/>
      <c r="E86" s="187"/>
      <c r="F86" s="188"/>
      <c r="G86" s="178"/>
      <c r="H86" s="178"/>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row>
    <row r="87" spans="1:36" s="113" customFormat="1" ht="30" customHeight="1" x14ac:dyDescent="0.4">
      <c r="A87" s="114"/>
      <c r="B87" s="233" t="s">
        <v>255</v>
      </c>
      <c r="C87" s="233"/>
      <c r="D87" s="233"/>
      <c r="E87" s="260"/>
      <c r="F87" s="105" t="s">
        <v>1</v>
      </c>
      <c r="G87" s="178"/>
      <c r="H87" s="178"/>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row>
    <row r="88" spans="1:36" ht="30" customHeight="1" x14ac:dyDescent="0.4">
      <c r="A88" s="114"/>
      <c r="B88" s="233" t="s">
        <v>256</v>
      </c>
      <c r="C88" s="233"/>
      <c r="D88" s="233"/>
      <c r="E88" s="260"/>
      <c r="F88" s="105" t="s">
        <v>1</v>
      </c>
    </row>
    <row r="89" spans="1:36" ht="30" customHeight="1" x14ac:dyDescent="0.4">
      <c r="A89" s="118"/>
      <c r="B89" s="187" t="s">
        <v>257</v>
      </c>
      <c r="C89" s="187"/>
      <c r="D89" s="187"/>
      <c r="E89" s="188"/>
      <c r="F89" s="105" t="s">
        <v>1</v>
      </c>
    </row>
    <row r="90" spans="1:36" s="113" customFormat="1" ht="30" customHeight="1" x14ac:dyDescent="0.4">
      <c r="A90" s="107">
        <v>3.24</v>
      </c>
      <c r="B90" s="187" t="s">
        <v>258</v>
      </c>
      <c r="C90" s="187"/>
      <c r="D90" s="187"/>
      <c r="E90" s="187"/>
      <c r="F90" s="188"/>
      <c r="G90" s="178"/>
      <c r="H90" s="178"/>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row>
    <row r="91" spans="1:36" s="113" customFormat="1" ht="30" customHeight="1" x14ac:dyDescent="0.4">
      <c r="A91" s="114"/>
      <c r="B91" s="233" t="s">
        <v>259</v>
      </c>
      <c r="C91" s="233"/>
      <c r="D91" s="233"/>
      <c r="E91" s="260"/>
      <c r="F91" s="105" t="s">
        <v>1</v>
      </c>
      <c r="G91" s="178"/>
      <c r="H91" s="178"/>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row>
    <row r="92" spans="1:36" ht="30" customHeight="1" x14ac:dyDescent="0.4">
      <c r="A92" s="114"/>
      <c r="B92" s="233" t="s">
        <v>260</v>
      </c>
      <c r="C92" s="233"/>
      <c r="D92" s="233"/>
      <c r="E92" s="260"/>
      <c r="F92" s="105" t="s">
        <v>1</v>
      </c>
    </row>
    <row r="93" spans="1:36" ht="30" customHeight="1" x14ac:dyDescent="0.4">
      <c r="A93" s="118"/>
      <c r="B93" s="187" t="s">
        <v>261</v>
      </c>
      <c r="C93" s="187"/>
      <c r="D93" s="187"/>
      <c r="E93" s="188"/>
      <c r="F93" s="105" t="s">
        <v>1</v>
      </c>
    </row>
    <row r="94" spans="1:36" s="113" customFormat="1" ht="45" customHeight="1" x14ac:dyDescent="0.4">
      <c r="A94" s="106">
        <v>3.25</v>
      </c>
      <c r="B94" s="187" t="s">
        <v>361</v>
      </c>
      <c r="C94" s="187"/>
      <c r="D94" s="187"/>
      <c r="E94" s="188"/>
      <c r="F94" s="105" t="s">
        <v>1</v>
      </c>
      <c r="G94" s="178"/>
      <c r="H94" s="178"/>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row>
    <row r="95" spans="1:36" s="113" customFormat="1" ht="30" customHeight="1" x14ac:dyDescent="0.4">
      <c r="A95" s="279" t="s">
        <v>223</v>
      </c>
      <c r="B95" s="279"/>
      <c r="C95" s="279"/>
      <c r="D95" s="279"/>
      <c r="E95" s="279"/>
      <c r="F95" s="279"/>
      <c r="G95" s="178"/>
      <c r="H95" s="178"/>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row>
    <row r="96" spans="1:36" s="113" customFormat="1" ht="45" customHeight="1" x14ac:dyDescent="0.4">
      <c r="A96" s="106">
        <v>3.26</v>
      </c>
      <c r="B96" s="187" t="s">
        <v>360</v>
      </c>
      <c r="C96" s="187"/>
      <c r="D96" s="187"/>
      <c r="E96" s="188"/>
      <c r="F96" s="105" t="s">
        <v>1</v>
      </c>
      <c r="G96" s="178"/>
      <c r="H96" s="178"/>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row>
    <row r="97" spans="1:36" customFormat="1" ht="30" customHeight="1" x14ac:dyDescent="0.45">
      <c r="A97" s="192" t="s">
        <v>262</v>
      </c>
      <c r="B97" s="193"/>
      <c r="C97" s="193"/>
      <c r="D97" s="193"/>
      <c r="E97" s="193"/>
      <c r="F97" s="194"/>
      <c r="G97" s="178"/>
      <c r="H97" s="178"/>
      <c r="I97" s="134"/>
      <c r="J97" s="135"/>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customFormat="1" ht="45" customHeight="1" x14ac:dyDescent="0.45">
      <c r="A98" s="293" t="s">
        <v>263</v>
      </c>
      <c r="B98" s="294"/>
      <c r="C98" s="294"/>
      <c r="D98" s="294"/>
      <c r="E98" s="294"/>
      <c r="F98" s="295"/>
      <c r="G98" s="178"/>
      <c r="H98" s="178"/>
      <c r="I98" s="134"/>
      <c r="J98" s="135"/>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100" spans="1:36" ht="30" customHeight="1" x14ac:dyDescent="0.4">
      <c r="B100" s="287" t="s">
        <v>264</v>
      </c>
      <c r="C100" s="287" t="s">
        <v>265</v>
      </c>
      <c r="D100" s="287" t="s">
        <v>266</v>
      </c>
      <c r="E100" s="289" t="s">
        <v>215</v>
      </c>
      <c r="F100" s="290"/>
    </row>
    <row r="101" spans="1:36" ht="60" customHeight="1" x14ac:dyDescent="0.4">
      <c r="B101" s="288"/>
      <c r="C101" s="288" t="s">
        <v>213</v>
      </c>
      <c r="D101" s="288" t="s">
        <v>214</v>
      </c>
      <c r="E101" s="120" t="s">
        <v>216</v>
      </c>
      <c r="F101" s="120" t="s">
        <v>217</v>
      </c>
    </row>
    <row r="102" spans="1:36" ht="30" customHeight="1" x14ac:dyDescent="0.4">
      <c r="B102" s="91" t="str">
        <f>'Worksheet - Tables'!D56</f>
        <v>Not yet</v>
      </c>
      <c r="C102" s="91" t="str">
        <f>'Worksheet - Tables'!E56</f>
        <v>Not yet</v>
      </c>
      <c r="D102" s="91" t="str">
        <f>'Worksheet - Tables'!F56</f>
        <v>Not yet</v>
      </c>
      <c r="E102" s="91" t="str">
        <f>'Worksheet - Tables'!G56</f>
        <v>Not yet</v>
      </c>
      <c r="F102" s="91" t="str">
        <f>'Worksheet - Tables'!H56</f>
        <v>Not yet</v>
      </c>
    </row>
    <row r="104" spans="1:36" ht="30" customHeight="1" x14ac:dyDescent="0.4">
      <c r="A104" s="192" t="s">
        <v>267</v>
      </c>
      <c r="B104" s="193"/>
      <c r="C104" s="193"/>
      <c r="D104" s="193"/>
      <c r="E104" s="193"/>
      <c r="F104" s="194"/>
      <c r="I104" s="145"/>
    </row>
    <row r="105" spans="1:36" ht="150" customHeight="1" x14ac:dyDescent="0.4">
      <c r="A105" s="106">
        <v>3.27</v>
      </c>
      <c r="B105" s="187" t="s">
        <v>272</v>
      </c>
      <c r="C105" s="187"/>
      <c r="D105" s="187"/>
      <c r="E105" s="187"/>
      <c r="F105" s="188"/>
      <c r="I105" s="145"/>
    </row>
    <row r="106" spans="1:36" s="123" customFormat="1" ht="200" customHeight="1" x14ac:dyDescent="0.4">
      <c r="A106" s="207" t="s">
        <v>0</v>
      </c>
      <c r="B106" s="208"/>
      <c r="C106" s="208"/>
      <c r="D106" s="208"/>
      <c r="E106" s="208"/>
      <c r="F106" s="209"/>
      <c r="G106" s="178"/>
      <c r="H106" s="178"/>
      <c r="I106" s="145"/>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row>
    <row r="107" spans="1:36" s="123" customFormat="1" ht="30" customHeight="1" x14ac:dyDescent="0.4">
      <c r="A107" s="210"/>
      <c r="B107" s="211"/>
      <c r="C107" s="211"/>
      <c r="D107" s="211"/>
      <c r="E107" s="211"/>
      <c r="F107" s="212"/>
      <c r="G107" s="178"/>
      <c r="H107" s="178"/>
      <c r="I107" s="145"/>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row>
    <row r="108" spans="1:36" s="123" customFormat="1" ht="30" customHeight="1" x14ac:dyDescent="0.4">
      <c r="A108" s="210"/>
      <c r="B108" s="211"/>
      <c r="C108" s="211"/>
      <c r="D108" s="211"/>
      <c r="E108" s="211"/>
      <c r="F108" s="212"/>
      <c r="G108" s="178"/>
      <c r="H108" s="178"/>
      <c r="I108" s="145"/>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row>
    <row r="109" spans="1:36" s="123" customFormat="1" ht="30" customHeight="1" x14ac:dyDescent="0.4">
      <c r="A109" s="210"/>
      <c r="B109" s="211"/>
      <c r="C109" s="211"/>
      <c r="D109" s="211"/>
      <c r="E109" s="211"/>
      <c r="F109" s="212"/>
      <c r="G109" s="178"/>
      <c r="H109" s="178"/>
      <c r="I109" s="145"/>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row>
    <row r="110" spans="1:36" s="123" customFormat="1" ht="30" customHeight="1" x14ac:dyDescent="0.4">
      <c r="A110" s="210"/>
      <c r="B110" s="211"/>
      <c r="C110" s="211"/>
      <c r="D110" s="211"/>
      <c r="E110" s="211"/>
      <c r="F110" s="212"/>
      <c r="G110" s="178"/>
      <c r="H110" s="178"/>
      <c r="I110" s="145"/>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row>
    <row r="111" spans="1:36" s="123" customFormat="1" ht="30" customHeight="1" x14ac:dyDescent="0.4">
      <c r="A111" s="213"/>
      <c r="B111" s="214"/>
      <c r="C111" s="214"/>
      <c r="D111" s="214"/>
      <c r="E111" s="214"/>
      <c r="F111" s="215"/>
      <c r="G111" s="178"/>
      <c r="H111" s="178"/>
      <c r="I111" s="145"/>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row>
    <row r="112" spans="1:36" ht="30" customHeight="1" x14ac:dyDescent="0.4">
      <c r="A112" s="266" t="s">
        <v>270</v>
      </c>
      <c r="B112" s="267"/>
      <c r="C112" s="267"/>
      <c r="D112" s="267"/>
      <c r="E112" s="267"/>
      <c r="F112" s="268"/>
      <c r="I112" s="145"/>
    </row>
  </sheetData>
  <sheetProtection algorithmName="SHA-256" hashValue="sl8scbGVOpx9u5Tcb2PTIK5+onIGHDTrufqml9dGUm8=" saltValue="ek/9DfY+t7jOhJNRAha5ZQ==" spinCount="100000" sheet="1" formatRows="0"/>
  <mergeCells count="100">
    <mergeCell ref="B79:F79"/>
    <mergeCell ref="B80:F80"/>
    <mergeCell ref="B81:F81"/>
    <mergeCell ref="B74:F75"/>
    <mergeCell ref="B76:E76"/>
    <mergeCell ref="A77:F77"/>
    <mergeCell ref="B78:E78"/>
    <mergeCell ref="B70:E70"/>
    <mergeCell ref="B71:E71"/>
    <mergeCell ref="B72:F72"/>
    <mergeCell ref="B73:F73"/>
    <mergeCell ref="A104:F104"/>
    <mergeCell ref="B94:E94"/>
    <mergeCell ref="A95:F95"/>
    <mergeCell ref="B96:E96"/>
    <mergeCell ref="A97:F97"/>
    <mergeCell ref="A98:F98"/>
    <mergeCell ref="B90:F90"/>
    <mergeCell ref="B91:E91"/>
    <mergeCell ref="B92:E92"/>
    <mergeCell ref="B93:E93"/>
    <mergeCell ref="B82:F82"/>
    <mergeCell ref="A83:F83"/>
    <mergeCell ref="B105:F105"/>
    <mergeCell ref="A106:F111"/>
    <mergeCell ref="B100:B101"/>
    <mergeCell ref="C100:C101"/>
    <mergeCell ref="D100:D101"/>
    <mergeCell ref="E100:F100"/>
    <mergeCell ref="B89:E89"/>
    <mergeCell ref="A84:F84"/>
    <mergeCell ref="B85:F85"/>
    <mergeCell ref="B86:F86"/>
    <mergeCell ref="B87:E87"/>
    <mergeCell ref="B88:E88"/>
    <mergeCell ref="A44:F44"/>
    <mergeCell ref="B50:F50"/>
    <mergeCell ref="B58:F58"/>
    <mergeCell ref="C60:F60"/>
    <mergeCell ref="C61:F61"/>
    <mergeCell ref="B59:F59"/>
    <mergeCell ref="B45:F45"/>
    <mergeCell ref="B46:E46"/>
    <mergeCell ref="B47:F47"/>
    <mergeCell ref="B51:E51"/>
    <mergeCell ref="B53:F53"/>
    <mergeCell ref="B52:E52"/>
    <mergeCell ref="A56:F56"/>
    <mergeCell ref="A57:F57"/>
    <mergeCell ref="B65:E65"/>
    <mergeCell ref="B66:E66"/>
    <mergeCell ref="B67:E67"/>
    <mergeCell ref="B68:E68"/>
    <mergeCell ref="B69:E69"/>
    <mergeCell ref="A1:F1"/>
    <mergeCell ref="A2:F2"/>
    <mergeCell ref="A9:F9"/>
    <mergeCell ref="A3:F3"/>
    <mergeCell ref="B5:E5"/>
    <mergeCell ref="B6:E6"/>
    <mergeCell ref="B7:E7"/>
    <mergeCell ref="B8:E8"/>
    <mergeCell ref="B4:F4"/>
    <mergeCell ref="A112:F112"/>
    <mergeCell ref="B18:F19"/>
    <mergeCell ref="C35:F36"/>
    <mergeCell ref="B48:F49"/>
    <mergeCell ref="B54:F55"/>
    <mergeCell ref="C62:F62"/>
    <mergeCell ref="B63:E63"/>
    <mergeCell ref="B64:E64"/>
    <mergeCell ref="B20:E20"/>
    <mergeCell ref="B24:E24"/>
    <mergeCell ref="B26:E26"/>
    <mergeCell ref="A41:F41"/>
    <mergeCell ref="B42:F42"/>
    <mergeCell ref="B43:E43"/>
    <mergeCell ref="B22:E22"/>
    <mergeCell ref="B23:E23"/>
    <mergeCell ref="A40:F40"/>
    <mergeCell ref="B28:F28"/>
    <mergeCell ref="C29:F29"/>
    <mergeCell ref="C30:F30"/>
    <mergeCell ref="C31:F31"/>
    <mergeCell ref="C32:F32"/>
    <mergeCell ref="B39:F39"/>
    <mergeCell ref="B37:E37"/>
    <mergeCell ref="C33:F33"/>
    <mergeCell ref="C34:F34"/>
    <mergeCell ref="B27:E27"/>
    <mergeCell ref="B17:F17"/>
    <mergeCell ref="B38:F38"/>
    <mergeCell ref="B10:F10"/>
    <mergeCell ref="C16:F16"/>
    <mergeCell ref="C15:F15"/>
    <mergeCell ref="C14:F14"/>
    <mergeCell ref="C13:F13"/>
    <mergeCell ref="C12:F12"/>
    <mergeCell ref="B21:F21"/>
    <mergeCell ref="B25:F25"/>
  </mergeCells>
  <conditionalFormatting sqref="B38:F39">
    <cfRule type="expression" dxfId="97" priority="17">
      <formula>$F$37="Yes"</formula>
    </cfRule>
  </conditionalFormatting>
  <conditionalFormatting sqref="A84:F96">
    <cfRule type="expression" dxfId="96" priority="12">
      <formula>$F$76="No"</formula>
    </cfRule>
    <cfRule type="expression" dxfId="95" priority="16">
      <formula>$F$43="Not yet"</formula>
    </cfRule>
  </conditionalFormatting>
  <conditionalFormatting sqref="A83">
    <cfRule type="expression" dxfId="94" priority="11">
      <formula>$F$76="No"</formula>
    </cfRule>
    <cfRule type="expression" dxfId="93" priority="15">
      <formula>$F$43="Not yet"</formula>
    </cfRule>
  </conditionalFormatting>
  <conditionalFormatting sqref="B79:F82">
    <cfRule type="expression" dxfId="92" priority="10">
      <formula>$F$78="Not yet started"</formula>
    </cfRule>
  </conditionalFormatting>
  <conditionalFormatting sqref="B88:F89">
    <cfRule type="expression" dxfId="91" priority="9">
      <formula>$F$87="No"</formula>
    </cfRule>
  </conditionalFormatting>
  <conditionalFormatting sqref="B89:F89">
    <cfRule type="expression" dxfId="90" priority="8">
      <formula>$F$88="No"</formula>
    </cfRule>
  </conditionalFormatting>
  <conditionalFormatting sqref="B92:F93 A94:F94">
    <cfRule type="expression" dxfId="89" priority="7">
      <formula>$F$91="No"</formula>
    </cfRule>
  </conditionalFormatting>
  <conditionalFormatting sqref="B93:F93">
    <cfRule type="expression" dxfId="88" priority="6">
      <formula>$F$92="No"</formula>
    </cfRule>
  </conditionalFormatting>
  <conditionalFormatting sqref="A40:F96">
    <cfRule type="expression" dxfId="87" priority="24">
      <formula>$F$8="Not yet"</formula>
    </cfRule>
    <cfRule type="expression" dxfId="86" priority="25">
      <formula>$F$7="Not yet"</formula>
    </cfRule>
    <cfRule type="expression" dxfId="85" priority="26">
      <formula>$F$6="Not yet"</formula>
    </cfRule>
    <cfRule type="expression" dxfId="84" priority="27">
      <formula>$F$5="Not yet"</formula>
    </cfRule>
  </conditionalFormatting>
  <pageMargins left="0.7" right="0.7"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1</xdr:col>
                    <xdr:colOff>1304925</xdr:colOff>
                    <xdr:row>58</xdr:row>
                    <xdr:rowOff>371475</xdr:rowOff>
                  </from>
                  <to>
                    <xdr:col>2</xdr:col>
                    <xdr:colOff>180975</xdr:colOff>
                    <xdr:row>60</xdr:row>
                    <xdr:rowOff>47625</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1</xdr:col>
                    <xdr:colOff>1304925</xdr:colOff>
                    <xdr:row>59</xdr:row>
                    <xdr:rowOff>352425</xdr:rowOff>
                  </from>
                  <to>
                    <xdr:col>2</xdr:col>
                    <xdr:colOff>180975</xdr:colOff>
                    <xdr:row>61</xdr:row>
                    <xdr:rowOff>28575</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1</xdr:col>
                    <xdr:colOff>1304925</xdr:colOff>
                    <xdr:row>60</xdr:row>
                    <xdr:rowOff>333375</xdr:rowOff>
                  </from>
                  <to>
                    <xdr:col>2</xdr:col>
                    <xdr:colOff>180975</xdr:colOff>
                    <xdr:row>62</xdr:row>
                    <xdr:rowOff>9525</xdr:rowOff>
                  </to>
                </anchor>
              </controlPr>
            </control>
          </mc:Choice>
        </mc:AlternateContent>
        <mc:AlternateContent xmlns:mc="http://schemas.openxmlformats.org/markup-compatibility/2006">
          <mc:Choice Requires="x14">
            <control shapeId="19462" r:id="rId7" name="Check Box 6">
              <controlPr locked="0" defaultSize="0" autoFill="0" autoLine="0" autoPict="0" altText="_x000a_">
                <anchor moveWithCells="1">
                  <from>
                    <xdr:col>1</xdr:col>
                    <xdr:colOff>1323975</xdr:colOff>
                    <xdr:row>11</xdr:row>
                    <xdr:rowOff>114300</xdr:rowOff>
                  </from>
                  <to>
                    <xdr:col>1</xdr:col>
                    <xdr:colOff>1543050</xdr:colOff>
                    <xdr:row>11</xdr:row>
                    <xdr:rowOff>261938</xdr:rowOff>
                  </to>
                </anchor>
              </controlPr>
            </control>
          </mc:Choice>
        </mc:AlternateContent>
        <mc:AlternateContent xmlns:mc="http://schemas.openxmlformats.org/markup-compatibility/2006">
          <mc:Choice Requires="x14">
            <control shapeId="19463" r:id="rId8" name="Check Box 7">
              <controlPr defaultSize="0" autoFill="0" autoLine="0" autoPict="0" altText="_x000a_">
                <anchor moveWithCells="1">
                  <from>
                    <xdr:col>1</xdr:col>
                    <xdr:colOff>1328738</xdr:colOff>
                    <xdr:row>12</xdr:row>
                    <xdr:rowOff>61913</xdr:rowOff>
                  </from>
                  <to>
                    <xdr:col>2</xdr:col>
                    <xdr:colOff>133350</xdr:colOff>
                    <xdr:row>12</xdr:row>
                    <xdr:rowOff>319088</xdr:rowOff>
                  </to>
                </anchor>
              </controlPr>
            </control>
          </mc:Choice>
        </mc:AlternateContent>
        <mc:AlternateContent xmlns:mc="http://schemas.openxmlformats.org/markup-compatibility/2006">
          <mc:Choice Requires="x14">
            <control shapeId="19464" r:id="rId9" name="Check Box 8">
              <controlPr defaultSize="0" autoFill="0" autoLine="0" autoPict="0" altText="_x000a_">
                <anchor moveWithCells="1">
                  <from>
                    <xdr:col>1</xdr:col>
                    <xdr:colOff>1323975</xdr:colOff>
                    <xdr:row>13</xdr:row>
                    <xdr:rowOff>52388</xdr:rowOff>
                  </from>
                  <to>
                    <xdr:col>2</xdr:col>
                    <xdr:colOff>128588</xdr:colOff>
                    <xdr:row>13</xdr:row>
                    <xdr:rowOff>309563</xdr:rowOff>
                  </to>
                </anchor>
              </controlPr>
            </control>
          </mc:Choice>
        </mc:AlternateContent>
        <mc:AlternateContent xmlns:mc="http://schemas.openxmlformats.org/markup-compatibility/2006">
          <mc:Choice Requires="x14">
            <control shapeId="19465" r:id="rId10" name="Check Box 9">
              <controlPr defaultSize="0" autoFill="0" autoLine="0" autoPict="0" altText="_x000a_">
                <anchor moveWithCells="1">
                  <from>
                    <xdr:col>1</xdr:col>
                    <xdr:colOff>1323975</xdr:colOff>
                    <xdr:row>14</xdr:row>
                    <xdr:rowOff>61913</xdr:rowOff>
                  </from>
                  <to>
                    <xdr:col>2</xdr:col>
                    <xdr:colOff>128588</xdr:colOff>
                    <xdr:row>14</xdr:row>
                    <xdr:rowOff>319088</xdr:rowOff>
                  </to>
                </anchor>
              </controlPr>
            </control>
          </mc:Choice>
        </mc:AlternateContent>
        <mc:AlternateContent xmlns:mc="http://schemas.openxmlformats.org/markup-compatibility/2006">
          <mc:Choice Requires="x14">
            <control shapeId="19466" r:id="rId11" name="Check Box 10">
              <controlPr defaultSize="0" autoFill="0" autoLine="0" autoPict="0" altText="_x000a_">
                <anchor moveWithCells="1">
                  <from>
                    <xdr:col>1</xdr:col>
                    <xdr:colOff>1328738</xdr:colOff>
                    <xdr:row>15</xdr:row>
                    <xdr:rowOff>61913</xdr:rowOff>
                  </from>
                  <to>
                    <xdr:col>2</xdr:col>
                    <xdr:colOff>133350</xdr:colOff>
                    <xdr:row>15</xdr:row>
                    <xdr:rowOff>323850</xdr:rowOff>
                  </to>
                </anchor>
              </controlPr>
            </control>
          </mc:Choice>
        </mc:AlternateContent>
        <mc:AlternateContent xmlns:mc="http://schemas.openxmlformats.org/markup-compatibility/2006">
          <mc:Choice Requires="x14">
            <control shapeId="19468" r:id="rId12" name="Check Box 12">
              <controlPr locked="0" defaultSize="0" autoFill="0" autoLine="0" autoPict="0" altText="_x000a_">
                <anchor moveWithCells="1">
                  <from>
                    <xdr:col>1</xdr:col>
                    <xdr:colOff>1323975</xdr:colOff>
                    <xdr:row>28</xdr:row>
                    <xdr:rowOff>114300</xdr:rowOff>
                  </from>
                  <to>
                    <xdr:col>1</xdr:col>
                    <xdr:colOff>1543050</xdr:colOff>
                    <xdr:row>28</xdr:row>
                    <xdr:rowOff>261938</xdr:rowOff>
                  </to>
                </anchor>
              </controlPr>
            </control>
          </mc:Choice>
        </mc:AlternateContent>
        <mc:AlternateContent xmlns:mc="http://schemas.openxmlformats.org/markup-compatibility/2006">
          <mc:Choice Requires="x14">
            <control shapeId="19469" r:id="rId13" name="Check Box 13">
              <controlPr defaultSize="0" autoFill="0" autoLine="0" autoPict="0" altText="_x000a_">
                <anchor moveWithCells="1">
                  <from>
                    <xdr:col>1</xdr:col>
                    <xdr:colOff>1328738</xdr:colOff>
                    <xdr:row>29</xdr:row>
                    <xdr:rowOff>61913</xdr:rowOff>
                  </from>
                  <to>
                    <xdr:col>2</xdr:col>
                    <xdr:colOff>133350</xdr:colOff>
                    <xdr:row>29</xdr:row>
                    <xdr:rowOff>319088</xdr:rowOff>
                  </to>
                </anchor>
              </controlPr>
            </control>
          </mc:Choice>
        </mc:AlternateContent>
        <mc:AlternateContent xmlns:mc="http://schemas.openxmlformats.org/markup-compatibility/2006">
          <mc:Choice Requires="x14">
            <control shapeId="19470" r:id="rId14" name="Check Box 14">
              <controlPr defaultSize="0" autoFill="0" autoLine="0" autoPict="0" altText="_x000a_">
                <anchor moveWithCells="1">
                  <from>
                    <xdr:col>1</xdr:col>
                    <xdr:colOff>1323975</xdr:colOff>
                    <xdr:row>30</xdr:row>
                    <xdr:rowOff>52388</xdr:rowOff>
                  </from>
                  <to>
                    <xdr:col>2</xdr:col>
                    <xdr:colOff>128588</xdr:colOff>
                    <xdr:row>30</xdr:row>
                    <xdr:rowOff>309563</xdr:rowOff>
                  </to>
                </anchor>
              </controlPr>
            </control>
          </mc:Choice>
        </mc:AlternateContent>
        <mc:AlternateContent xmlns:mc="http://schemas.openxmlformats.org/markup-compatibility/2006">
          <mc:Choice Requires="x14">
            <control shapeId="19471" r:id="rId15" name="Check Box 15">
              <controlPr defaultSize="0" autoFill="0" autoLine="0" autoPict="0" altText="_x000a_">
                <anchor moveWithCells="1">
                  <from>
                    <xdr:col>1</xdr:col>
                    <xdr:colOff>1323975</xdr:colOff>
                    <xdr:row>31</xdr:row>
                    <xdr:rowOff>61913</xdr:rowOff>
                  </from>
                  <to>
                    <xdr:col>2</xdr:col>
                    <xdr:colOff>128588</xdr:colOff>
                    <xdr:row>31</xdr:row>
                    <xdr:rowOff>319088</xdr:rowOff>
                  </to>
                </anchor>
              </controlPr>
            </control>
          </mc:Choice>
        </mc:AlternateContent>
        <mc:AlternateContent xmlns:mc="http://schemas.openxmlformats.org/markup-compatibility/2006">
          <mc:Choice Requires="x14">
            <control shapeId="19472" r:id="rId16" name="Check Box 16">
              <controlPr defaultSize="0" autoFill="0" autoLine="0" autoPict="0" altText="_x000a_">
                <anchor moveWithCells="1">
                  <from>
                    <xdr:col>1</xdr:col>
                    <xdr:colOff>1328738</xdr:colOff>
                    <xdr:row>32</xdr:row>
                    <xdr:rowOff>61913</xdr:rowOff>
                  </from>
                  <to>
                    <xdr:col>2</xdr:col>
                    <xdr:colOff>133350</xdr:colOff>
                    <xdr:row>32</xdr:row>
                    <xdr:rowOff>323850</xdr:rowOff>
                  </to>
                </anchor>
              </controlPr>
            </control>
          </mc:Choice>
        </mc:AlternateContent>
        <mc:AlternateContent xmlns:mc="http://schemas.openxmlformats.org/markup-compatibility/2006">
          <mc:Choice Requires="x14">
            <control shapeId="19474" r:id="rId17" name="Check Box 18">
              <controlPr defaultSize="0" autoFill="0" autoLine="0" autoPict="0" altText="_x000a_">
                <anchor moveWithCells="1">
                  <from>
                    <xdr:col>1</xdr:col>
                    <xdr:colOff>1333500</xdr:colOff>
                    <xdr:row>33</xdr:row>
                    <xdr:rowOff>57150</xdr:rowOff>
                  </from>
                  <to>
                    <xdr:col>2</xdr:col>
                    <xdr:colOff>133350</xdr:colOff>
                    <xdr:row>33</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D89208CE-469A-4EDC-BAC7-FCFDC6402033}">
            <xm:f>'Worksheet - Reference'!$B$7=FALSE</xm:f>
            <x14:dxf>
              <font>
                <color theme="0" tint="-0.499984740745262"/>
              </font>
              <fill>
                <patternFill>
                  <bgColor theme="0" tint="-0.499984740745262"/>
                </patternFill>
              </fill>
            </x14:dxf>
          </x14:cfRule>
          <xm:sqref>B17:F19</xm:sqref>
        </x14:conditionalFormatting>
        <x14:conditionalFormatting xmlns:xm="http://schemas.microsoft.com/office/excel/2006/main">
          <x14:cfRule type="expression" priority="20" id="{8C3DBA30-21D4-48B2-A384-B71A29E80FE6}">
            <xm:f>OR('Worksheet - Reference'!$B$4=TRUE,'Worksheet - Reference'!$B$7=TRUE)</xm:f>
            <x14:dxf>
              <font>
                <color auto="1"/>
              </font>
              <fill>
                <patternFill>
                  <bgColor rgb="FFE2EDDF"/>
                </patternFill>
              </fill>
            </x14:dxf>
          </x14:cfRule>
          <xm:sqref>B20</xm:sqref>
        </x14:conditionalFormatting>
        <x14:conditionalFormatting xmlns:xm="http://schemas.microsoft.com/office/excel/2006/main">
          <x14:cfRule type="expression" priority="18" id="{47E193CC-E52F-47DB-AF13-7FF1D29FB09C}">
            <xm:f>OR('Worksheet - Reference'!$B$4=TRUE,'Worksheet - Reference'!$B$7=TRUE)</xm:f>
            <x14:dxf>
              <font>
                <color auto="1"/>
              </font>
              <fill>
                <patternFill>
                  <bgColor rgb="FFDACCEA"/>
                </patternFill>
              </fill>
            </x14:dxf>
          </x14:cfRule>
          <xm:sqref>F20</xm:sqref>
        </x14:conditionalFormatting>
        <x14:conditionalFormatting xmlns:xm="http://schemas.microsoft.com/office/excel/2006/main">
          <x14:cfRule type="expression" priority="13" id="{DB7ADF91-B373-4A65-883F-087F6BBFBCAC}">
            <xm:f>'Worksheet - Reference'!$B$24=FALSE</xm:f>
            <x14:dxf>
              <font>
                <color theme="0" tint="-0.499984740745262"/>
              </font>
              <fill>
                <patternFill>
                  <bgColor theme="0" tint="-0.499984740745262"/>
                </patternFill>
              </fill>
            </x14:dxf>
          </x14:cfRule>
          <xm:sqref>B63:F63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712C1C07-206B-4F18-AE24-E5A49F43B2F6}">
          <x14:formula1>
            <xm:f>'Worksheet - Drop Downs'!$A$29:$A$31</xm:f>
          </x14:formula1>
          <xm:sqref>F5:F8 F51:F52 F46 F43 F22:F24 F26:F27</xm:sqref>
        </x14:dataValidation>
        <x14:dataValidation type="list" allowBlank="1" showInputMessage="1" showErrorMessage="1" xr:uid="{934B4F8F-D7F1-436B-BE48-94F934BC8BC2}">
          <x14:formula1>
            <xm:f>'Worksheet - Drop Downs'!$A$42:$A$45</xm:f>
          </x14:formula1>
          <xm:sqref>F20</xm:sqref>
        </x14:dataValidation>
        <x14:dataValidation type="list" allowBlank="1" showInputMessage="1" showErrorMessage="1" xr:uid="{E4CFB689-F013-44E3-832F-E11264217F8B}">
          <x14:formula1>
            <xm:f>'Worksheet - Drop Downs'!$A$3:$A$5</xm:f>
          </x14:formula1>
          <xm:sqref>F37 F96 F76 F87:F89 F91:F94</xm:sqref>
        </x14:dataValidation>
        <x14:dataValidation type="list" allowBlank="1" showInputMessage="1" showErrorMessage="1" xr:uid="{A07D8365-84BF-43AC-A4F3-8D0AEA397A8F}">
          <x14:formula1>
            <xm:f>'Worksheet - Drop Downs'!$A$16:$A$18</xm:f>
          </x14:formula1>
          <xm:sqref>F63</xm:sqref>
        </x14:dataValidation>
        <x14:dataValidation type="list" allowBlank="1" showInputMessage="1" showErrorMessage="1" xr:uid="{5B7513A7-3C9B-4905-9D3C-E353BB2C3355}">
          <x14:formula1>
            <xm:f>'Worksheet - Drop Downs'!$A$9:$A$12</xm:f>
          </x14:formula1>
          <xm:sqref>F64 F66:F71 F78</xm:sqref>
        </x14:dataValidation>
        <x14:dataValidation type="list" allowBlank="1" showInputMessage="1" showErrorMessage="1" xr:uid="{989E1262-3923-4256-8ACE-787D2D4FD740}">
          <x14:formula1>
            <xm:f>'Worksheet - Drop Downs'!$A$22:$A$24</xm:f>
          </x14:formula1>
          <xm:sqref>F65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50"/>
  <sheetViews>
    <sheetView showGridLines="0" zoomScaleNormal="100" workbookViewId="0">
      <selection activeCell="N49" sqref="N49:Y49"/>
    </sheetView>
  </sheetViews>
  <sheetFormatPr defaultColWidth="9.19921875" defaultRowHeight="30" customHeight="1" x14ac:dyDescent="0.5"/>
  <cols>
    <col min="1" max="1" width="10.1328125" style="5" customWidth="1"/>
    <col min="2" max="12" width="10.1328125" style="1" customWidth="1"/>
    <col min="13" max="13" width="5.1328125" style="82" customWidth="1"/>
    <col min="14" max="14" width="10.1328125" style="5" customWidth="1"/>
    <col min="15" max="25" width="10.1328125" style="1" customWidth="1"/>
    <col min="26" max="26" width="15.59765625" style="179" customWidth="1"/>
    <col min="27" max="27" width="15.59765625" style="178" customWidth="1"/>
    <col min="28" max="45" width="10.1328125" style="82" customWidth="1"/>
    <col min="46" max="16384" width="9.19921875" style="82"/>
  </cols>
  <sheetData>
    <row r="1" spans="1:27" s="86" customFormat="1" ht="30" customHeight="1" x14ac:dyDescent="0.55000000000000004">
      <c r="A1" s="197" t="s">
        <v>191</v>
      </c>
      <c r="B1" s="198"/>
      <c r="C1" s="198"/>
      <c r="D1" s="198"/>
      <c r="E1" s="198"/>
      <c r="F1" s="198"/>
      <c r="G1" s="198"/>
      <c r="H1" s="198"/>
      <c r="I1" s="198"/>
      <c r="J1" s="198"/>
      <c r="K1" s="198"/>
      <c r="L1" s="199"/>
      <c r="N1" s="197" t="s">
        <v>190</v>
      </c>
      <c r="O1" s="198"/>
      <c r="P1" s="198"/>
      <c r="Q1" s="198"/>
      <c r="R1" s="198"/>
      <c r="S1" s="198"/>
      <c r="T1" s="198"/>
      <c r="U1" s="198"/>
      <c r="V1" s="198"/>
      <c r="W1" s="198"/>
      <c r="X1" s="198"/>
      <c r="Y1" s="199"/>
      <c r="Z1" s="179"/>
      <c r="AA1" s="178"/>
    </row>
    <row r="2" spans="1:27" ht="45" customHeight="1" x14ac:dyDescent="0.5">
      <c r="A2" s="305" t="s">
        <v>134</v>
      </c>
      <c r="B2" s="306"/>
      <c r="C2" s="306"/>
      <c r="D2" s="306"/>
      <c r="E2" s="306"/>
      <c r="F2" s="306"/>
      <c r="G2" s="306"/>
      <c r="H2" s="306"/>
      <c r="I2" s="306"/>
      <c r="J2" s="306"/>
      <c r="K2" s="306"/>
      <c r="L2" s="307"/>
      <c r="N2" s="305" t="s">
        <v>160</v>
      </c>
      <c r="O2" s="306"/>
      <c r="P2" s="306"/>
      <c r="Q2" s="306"/>
      <c r="R2" s="306"/>
      <c r="S2" s="306"/>
      <c r="T2" s="306"/>
      <c r="U2" s="306"/>
      <c r="V2" s="306"/>
      <c r="W2" s="306"/>
      <c r="X2" s="306"/>
      <c r="Y2" s="307"/>
    </row>
    <row r="3" spans="1:27" ht="30" customHeight="1" x14ac:dyDescent="0.5">
      <c r="A3" s="323" t="s">
        <v>153</v>
      </c>
      <c r="B3" s="324"/>
      <c r="C3" s="324"/>
      <c r="D3" s="324"/>
      <c r="E3" s="324"/>
      <c r="F3" s="324"/>
      <c r="G3" s="324"/>
      <c r="H3" s="324"/>
      <c r="I3" s="324"/>
      <c r="J3" s="324"/>
      <c r="K3" s="324"/>
      <c r="L3" s="325"/>
      <c r="N3" s="323" t="s">
        <v>161</v>
      </c>
      <c r="O3" s="324"/>
      <c r="P3" s="324"/>
      <c r="Q3" s="324"/>
      <c r="R3" s="324"/>
      <c r="S3" s="324"/>
      <c r="T3" s="324"/>
      <c r="U3" s="324"/>
      <c r="V3" s="324"/>
      <c r="W3" s="324"/>
      <c r="X3" s="324"/>
      <c r="Y3" s="325"/>
    </row>
    <row r="4" spans="1:27" s="83" customFormat="1" ht="30" customHeight="1" x14ac:dyDescent="0.5">
      <c r="A4" s="326" t="s">
        <v>136</v>
      </c>
      <c r="B4" s="327"/>
      <c r="C4" s="327"/>
      <c r="D4" s="327"/>
      <c r="E4" s="327"/>
      <c r="F4" s="327"/>
      <c r="G4" s="327"/>
      <c r="H4" s="327"/>
      <c r="I4" s="327"/>
      <c r="J4" s="327"/>
      <c r="K4" s="327"/>
      <c r="L4" s="328"/>
      <c r="N4" s="326" t="s">
        <v>136</v>
      </c>
      <c r="O4" s="327"/>
      <c r="P4" s="327"/>
      <c r="Q4" s="327"/>
      <c r="R4" s="327"/>
      <c r="S4" s="327"/>
      <c r="T4" s="327"/>
      <c r="U4" s="327"/>
      <c r="V4" s="327"/>
      <c r="W4" s="327"/>
      <c r="X4" s="327"/>
      <c r="Y4" s="328"/>
      <c r="Z4" s="179"/>
      <c r="AA4" s="178"/>
    </row>
    <row r="5" spans="1:27" ht="45" customHeight="1" x14ac:dyDescent="0.5">
      <c r="A5" s="308" t="s">
        <v>135</v>
      </c>
      <c r="B5" s="230"/>
      <c r="C5" s="230"/>
      <c r="D5" s="230"/>
      <c r="E5" s="230"/>
      <c r="F5" s="230"/>
      <c r="G5" s="230"/>
      <c r="H5" s="230"/>
      <c r="I5" s="230"/>
      <c r="J5" s="230"/>
      <c r="K5" s="230"/>
      <c r="L5" s="239"/>
      <c r="N5" s="308" t="s">
        <v>166</v>
      </c>
      <c r="O5" s="230"/>
      <c r="P5" s="230"/>
      <c r="Q5" s="230"/>
      <c r="R5" s="230"/>
      <c r="S5" s="230"/>
      <c r="T5" s="230"/>
      <c r="U5" s="230"/>
      <c r="V5" s="230"/>
      <c r="W5" s="230"/>
      <c r="X5" s="230"/>
      <c r="Y5" s="239"/>
    </row>
    <row r="6" spans="1:27" ht="15" customHeight="1" x14ac:dyDescent="0.5"/>
    <row r="7" spans="1:27" ht="45" customHeight="1" x14ac:dyDescent="0.5">
      <c r="A7" s="309"/>
      <c r="B7" s="310"/>
      <c r="C7" s="43" t="s">
        <v>27</v>
      </c>
      <c r="D7" s="43" t="s">
        <v>28</v>
      </c>
      <c r="E7" s="43" t="s">
        <v>29</v>
      </c>
      <c r="F7" s="43" t="s">
        <v>30</v>
      </c>
      <c r="G7" s="43" t="s">
        <v>31</v>
      </c>
      <c r="H7" s="43" t="s">
        <v>32</v>
      </c>
      <c r="I7" s="43" t="s">
        <v>33</v>
      </c>
      <c r="J7" s="43" t="s">
        <v>34</v>
      </c>
      <c r="K7" s="43" t="s">
        <v>35</v>
      </c>
      <c r="L7" s="50" t="s">
        <v>36</v>
      </c>
      <c r="N7" s="337"/>
      <c r="O7" s="338"/>
      <c r="P7" s="84" t="s">
        <v>168</v>
      </c>
      <c r="Q7" s="84" t="s">
        <v>169</v>
      </c>
      <c r="R7" s="84" t="s">
        <v>170</v>
      </c>
      <c r="S7" s="84" t="s">
        <v>171</v>
      </c>
      <c r="T7" s="84" t="s">
        <v>172</v>
      </c>
      <c r="U7" s="84" t="s">
        <v>173</v>
      </c>
      <c r="V7" s="84" t="s">
        <v>174</v>
      </c>
      <c r="W7" s="84" t="s">
        <v>175</v>
      </c>
      <c r="X7" s="84" t="s">
        <v>176</v>
      </c>
      <c r="Y7" s="60" t="s">
        <v>36</v>
      </c>
    </row>
    <row r="8" spans="1:27" ht="90" customHeight="1" x14ac:dyDescent="0.5">
      <c r="A8" s="308" t="s">
        <v>154</v>
      </c>
      <c r="B8" s="239"/>
      <c r="C8" s="45"/>
      <c r="D8" s="45"/>
      <c r="E8" s="59"/>
      <c r="F8" s="44"/>
      <c r="G8" s="44"/>
      <c r="H8" s="44"/>
      <c r="I8" s="44"/>
      <c r="J8" s="44"/>
      <c r="K8" s="44"/>
      <c r="L8" s="45"/>
      <c r="N8" s="308" t="s">
        <v>167</v>
      </c>
      <c r="O8" s="239"/>
      <c r="P8" s="45"/>
      <c r="Q8" s="45"/>
      <c r="R8" s="59"/>
      <c r="S8" s="44"/>
      <c r="T8" s="44"/>
      <c r="U8" s="44"/>
      <c r="V8" s="44"/>
      <c r="W8" s="44"/>
      <c r="X8" s="44"/>
      <c r="Y8" s="45"/>
    </row>
    <row r="9" spans="1:27" ht="270" customHeight="1" x14ac:dyDescent="0.5">
      <c r="Q9" s="1">
        <v>20</v>
      </c>
      <c r="Z9" s="180"/>
    </row>
    <row r="10" spans="1:27" ht="45" customHeight="1" x14ac:dyDescent="0.5">
      <c r="A10" s="301" t="s">
        <v>273</v>
      </c>
      <c r="B10" s="187"/>
      <c r="C10" s="187"/>
      <c r="D10" s="187"/>
      <c r="E10" s="187"/>
      <c r="F10" s="187"/>
      <c r="G10" s="187"/>
      <c r="H10" s="187"/>
      <c r="I10" s="187"/>
      <c r="J10" s="187"/>
      <c r="K10" s="187"/>
      <c r="L10" s="188"/>
      <c r="N10" s="301" t="s">
        <v>273</v>
      </c>
      <c r="O10" s="187"/>
      <c r="P10" s="187"/>
      <c r="Q10" s="187"/>
      <c r="R10" s="187"/>
      <c r="S10" s="187"/>
      <c r="T10" s="187"/>
      <c r="U10" s="187"/>
      <c r="V10" s="187"/>
      <c r="W10" s="187"/>
      <c r="X10" s="187"/>
      <c r="Y10" s="188"/>
    </row>
    <row r="11" spans="1:27" s="85" customFormat="1" ht="120" customHeight="1" x14ac:dyDescent="0.5">
      <c r="A11" s="302" t="s">
        <v>24</v>
      </c>
      <c r="B11" s="303"/>
      <c r="C11" s="303"/>
      <c r="D11" s="303"/>
      <c r="E11" s="303"/>
      <c r="F11" s="303"/>
      <c r="G11" s="303"/>
      <c r="H11" s="303"/>
      <c r="I11" s="303"/>
      <c r="J11" s="303"/>
      <c r="K11" s="303"/>
      <c r="L11" s="304"/>
      <c r="N11" s="302" t="s">
        <v>24</v>
      </c>
      <c r="O11" s="303"/>
      <c r="P11" s="303"/>
      <c r="Q11" s="303"/>
      <c r="R11" s="303"/>
      <c r="S11" s="303"/>
      <c r="T11" s="303"/>
      <c r="U11" s="303"/>
      <c r="V11" s="303"/>
      <c r="W11" s="303"/>
      <c r="X11" s="303"/>
      <c r="Y11" s="304"/>
      <c r="Z11" s="179"/>
      <c r="AA11" s="178"/>
    </row>
    <row r="12" spans="1:27" ht="15" customHeight="1" x14ac:dyDescent="0.5"/>
    <row r="13" spans="1:27" ht="30" customHeight="1" x14ac:dyDescent="0.5">
      <c r="A13" s="311" t="s">
        <v>155</v>
      </c>
      <c r="B13" s="312"/>
      <c r="C13" s="312"/>
      <c r="D13" s="312"/>
      <c r="E13" s="312"/>
      <c r="F13" s="312"/>
      <c r="G13" s="312"/>
      <c r="H13" s="312"/>
      <c r="I13" s="312"/>
      <c r="J13" s="312"/>
      <c r="K13" s="312"/>
      <c r="L13" s="313"/>
      <c r="N13" s="311" t="s">
        <v>155</v>
      </c>
      <c r="O13" s="312"/>
      <c r="P13" s="312"/>
      <c r="Q13" s="312"/>
      <c r="R13" s="312"/>
      <c r="S13" s="312"/>
      <c r="T13" s="312"/>
      <c r="U13" s="312"/>
      <c r="V13" s="312"/>
      <c r="W13" s="312"/>
      <c r="X13" s="312"/>
      <c r="Y13" s="313"/>
    </row>
    <row r="14" spans="1:27" ht="45" customHeight="1" x14ac:dyDescent="0.5">
      <c r="A14" s="314" t="s">
        <v>137</v>
      </c>
      <c r="B14" s="315"/>
      <c r="C14" s="315"/>
      <c r="D14" s="315"/>
      <c r="E14" s="315"/>
      <c r="F14" s="315"/>
      <c r="G14" s="315"/>
      <c r="H14" s="315"/>
      <c r="I14" s="315"/>
      <c r="J14" s="315"/>
      <c r="K14" s="315"/>
      <c r="L14" s="316"/>
      <c r="N14" s="314" t="s">
        <v>162</v>
      </c>
      <c r="O14" s="315"/>
      <c r="P14" s="315"/>
      <c r="Q14" s="315"/>
      <c r="R14" s="315"/>
      <c r="S14" s="315"/>
      <c r="T14" s="315"/>
      <c r="U14" s="315"/>
      <c r="V14" s="315"/>
      <c r="W14" s="315"/>
      <c r="X14" s="315"/>
      <c r="Y14" s="316"/>
    </row>
    <row r="15" spans="1:27" ht="15" customHeight="1" x14ac:dyDescent="0.5">
      <c r="A15" s="12"/>
      <c r="B15" s="7"/>
      <c r="C15" s="7"/>
      <c r="D15" s="7"/>
      <c r="E15" s="7"/>
      <c r="F15" s="7"/>
      <c r="G15" s="7"/>
      <c r="H15" s="7"/>
      <c r="I15" s="7"/>
      <c r="J15" s="7"/>
      <c r="K15" s="7"/>
      <c r="L15" s="7"/>
      <c r="N15" s="12"/>
      <c r="O15" s="7"/>
      <c r="P15" s="7"/>
      <c r="Q15" s="7"/>
      <c r="R15" s="7"/>
      <c r="S15" s="7"/>
      <c r="T15" s="7"/>
      <c r="U15" s="7"/>
      <c r="V15" s="7"/>
      <c r="W15" s="7"/>
      <c r="X15" s="7"/>
      <c r="Y15" s="7"/>
    </row>
    <row r="16" spans="1:27" ht="45" customHeight="1" x14ac:dyDescent="0.5">
      <c r="A16" s="336"/>
      <c r="B16" s="336"/>
      <c r="C16" s="48" t="s">
        <v>27</v>
      </c>
      <c r="D16" s="48" t="s">
        <v>28</v>
      </c>
      <c r="E16" s="48" t="s">
        <v>29</v>
      </c>
      <c r="F16" s="48" t="s">
        <v>30</v>
      </c>
      <c r="G16" s="48" t="s">
        <v>31</v>
      </c>
      <c r="H16" s="48" t="s">
        <v>32</v>
      </c>
      <c r="I16" s="48" t="s">
        <v>33</v>
      </c>
      <c r="J16" s="48" t="s">
        <v>34</v>
      </c>
      <c r="K16" s="48" t="s">
        <v>35</v>
      </c>
      <c r="L16" s="51" t="s">
        <v>36</v>
      </c>
      <c r="N16" s="336"/>
      <c r="O16" s="336"/>
      <c r="P16" s="84" t="s">
        <v>168</v>
      </c>
      <c r="Q16" s="84" t="s">
        <v>169</v>
      </c>
      <c r="R16" s="84" t="s">
        <v>170</v>
      </c>
      <c r="S16" s="84" t="s">
        <v>171</v>
      </c>
      <c r="T16" s="84" t="s">
        <v>172</v>
      </c>
      <c r="U16" s="84" t="s">
        <v>173</v>
      </c>
      <c r="V16" s="84" t="s">
        <v>174</v>
      </c>
      <c r="W16" s="84" t="s">
        <v>175</v>
      </c>
      <c r="X16" s="84" t="s">
        <v>176</v>
      </c>
      <c r="Y16" s="51" t="s">
        <v>36</v>
      </c>
    </row>
    <row r="17" spans="1:27" ht="75" customHeight="1" x14ac:dyDescent="0.5">
      <c r="A17" s="321" t="s">
        <v>156</v>
      </c>
      <c r="B17" s="321"/>
      <c r="C17" s="45"/>
      <c r="D17" s="45"/>
      <c r="E17" s="59"/>
      <c r="F17" s="44"/>
      <c r="G17" s="44"/>
      <c r="H17" s="44"/>
      <c r="I17" s="44"/>
      <c r="J17" s="44"/>
      <c r="K17" s="44"/>
      <c r="L17" s="45"/>
      <c r="N17" s="321" t="s">
        <v>177</v>
      </c>
      <c r="O17" s="321"/>
      <c r="P17" s="45"/>
      <c r="Q17" s="45"/>
      <c r="R17" s="59"/>
      <c r="S17" s="44"/>
      <c r="T17" s="44"/>
      <c r="U17" s="44"/>
      <c r="V17" s="44"/>
      <c r="W17" s="44"/>
      <c r="X17" s="44"/>
      <c r="Y17" s="45"/>
    </row>
    <row r="18" spans="1:27" ht="270" customHeight="1" x14ac:dyDescent="0.5"/>
    <row r="19" spans="1:27" ht="45" customHeight="1" x14ac:dyDescent="0.5">
      <c r="A19" s="301" t="s">
        <v>275</v>
      </c>
      <c r="B19" s="187"/>
      <c r="C19" s="187"/>
      <c r="D19" s="187"/>
      <c r="E19" s="187"/>
      <c r="F19" s="187"/>
      <c r="G19" s="187"/>
      <c r="H19" s="187"/>
      <c r="I19" s="187"/>
      <c r="J19" s="187"/>
      <c r="K19" s="187"/>
      <c r="L19" s="188"/>
      <c r="N19" s="301" t="s">
        <v>275</v>
      </c>
      <c r="O19" s="187"/>
      <c r="P19" s="187"/>
      <c r="Q19" s="187"/>
      <c r="R19" s="187"/>
      <c r="S19" s="187"/>
      <c r="T19" s="187"/>
      <c r="U19" s="187"/>
      <c r="V19" s="187"/>
      <c r="W19" s="187"/>
      <c r="X19" s="187"/>
      <c r="Y19" s="188"/>
    </row>
    <row r="20" spans="1:27" s="85" customFormat="1" ht="120" customHeight="1" x14ac:dyDescent="0.5">
      <c r="A20" s="302" t="s">
        <v>24</v>
      </c>
      <c r="B20" s="303"/>
      <c r="C20" s="303"/>
      <c r="D20" s="303"/>
      <c r="E20" s="303"/>
      <c r="F20" s="303"/>
      <c r="G20" s="303"/>
      <c r="H20" s="303"/>
      <c r="I20" s="303"/>
      <c r="J20" s="303"/>
      <c r="K20" s="303"/>
      <c r="L20" s="304"/>
      <c r="N20" s="302" t="s">
        <v>24</v>
      </c>
      <c r="O20" s="303"/>
      <c r="P20" s="303"/>
      <c r="Q20" s="303"/>
      <c r="R20" s="303"/>
      <c r="S20" s="303"/>
      <c r="T20" s="303"/>
      <c r="U20" s="303"/>
      <c r="V20" s="303"/>
      <c r="W20" s="303"/>
      <c r="X20" s="303"/>
      <c r="Y20" s="304"/>
      <c r="Z20" s="179"/>
      <c r="AA20" s="178"/>
    </row>
    <row r="21" spans="1:27" ht="15" customHeight="1" x14ac:dyDescent="0.5"/>
    <row r="22" spans="1:27" ht="30" customHeight="1" x14ac:dyDescent="0.5">
      <c r="A22" s="318" t="s">
        <v>139</v>
      </c>
      <c r="B22" s="319"/>
      <c r="C22" s="319"/>
      <c r="D22" s="319"/>
      <c r="E22" s="319"/>
      <c r="F22" s="319"/>
      <c r="G22" s="319"/>
      <c r="H22" s="319"/>
      <c r="I22" s="319"/>
      <c r="J22" s="319"/>
      <c r="K22" s="319"/>
      <c r="L22" s="320"/>
      <c r="N22" s="318" t="s">
        <v>139</v>
      </c>
      <c r="O22" s="319"/>
      <c r="P22" s="319"/>
      <c r="Q22" s="319"/>
      <c r="R22" s="319"/>
      <c r="S22" s="319"/>
      <c r="T22" s="319"/>
      <c r="U22" s="319"/>
      <c r="V22" s="319"/>
      <c r="W22" s="319"/>
      <c r="X22" s="319"/>
      <c r="Y22" s="320"/>
    </row>
    <row r="23" spans="1:27" ht="45" customHeight="1" x14ac:dyDescent="0.5">
      <c r="A23" s="321" t="s">
        <v>140</v>
      </c>
      <c r="B23" s="321"/>
      <c r="C23" s="321"/>
      <c r="D23" s="321"/>
      <c r="E23" s="321"/>
      <c r="F23" s="321"/>
      <c r="G23" s="321"/>
      <c r="H23" s="321"/>
      <c r="I23" s="321"/>
      <c r="J23" s="321"/>
      <c r="K23" s="321"/>
      <c r="L23" s="321"/>
      <c r="N23" s="321" t="s">
        <v>163</v>
      </c>
      <c r="O23" s="321"/>
      <c r="P23" s="321"/>
      <c r="Q23" s="321"/>
      <c r="R23" s="321"/>
      <c r="S23" s="321"/>
      <c r="T23" s="321"/>
      <c r="U23" s="321"/>
      <c r="V23" s="321"/>
      <c r="W23" s="321"/>
      <c r="X23" s="321"/>
      <c r="Y23" s="321"/>
    </row>
    <row r="24" spans="1:27" ht="15" customHeight="1" x14ac:dyDescent="0.5">
      <c r="A24" s="12"/>
      <c r="B24" s="7"/>
      <c r="C24" s="7"/>
      <c r="D24" s="7"/>
      <c r="E24" s="7"/>
      <c r="F24" s="7"/>
      <c r="G24" s="7"/>
      <c r="H24" s="7"/>
      <c r="I24" s="7"/>
      <c r="J24" s="7"/>
      <c r="K24" s="7"/>
      <c r="L24" s="7"/>
      <c r="N24" s="12"/>
      <c r="O24" s="7"/>
      <c r="P24" s="7"/>
      <c r="Q24" s="7"/>
      <c r="R24" s="7"/>
      <c r="S24" s="7"/>
      <c r="T24" s="7"/>
      <c r="U24" s="7"/>
      <c r="V24" s="7"/>
      <c r="W24" s="7"/>
      <c r="X24" s="7"/>
      <c r="Y24" s="7"/>
    </row>
    <row r="25" spans="1:27" ht="45" customHeight="1" x14ac:dyDescent="0.5">
      <c r="A25" s="336"/>
      <c r="B25" s="336"/>
      <c r="C25" s="48" t="s">
        <v>27</v>
      </c>
      <c r="D25" s="48" t="s">
        <v>28</v>
      </c>
      <c r="E25" s="48" t="s">
        <v>29</v>
      </c>
      <c r="F25" s="48" t="s">
        <v>30</v>
      </c>
      <c r="G25" s="48" t="s">
        <v>31</v>
      </c>
      <c r="H25" s="48" t="s">
        <v>32</v>
      </c>
      <c r="I25" s="48" t="s">
        <v>33</v>
      </c>
      <c r="J25" s="48" t="s">
        <v>34</v>
      </c>
      <c r="K25" s="48" t="s">
        <v>35</v>
      </c>
      <c r="L25" s="51" t="s">
        <v>36</v>
      </c>
      <c r="N25" s="336"/>
      <c r="O25" s="336"/>
      <c r="P25" s="84" t="s">
        <v>168</v>
      </c>
      <c r="Q25" s="84" t="s">
        <v>169</v>
      </c>
      <c r="R25" s="84" t="s">
        <v>170</v>
      </c>
      <c r="S25" s="84" t="s">
        <v>171</v>
      </c>
      <c r="T25" s="84" t="s">
        <v>172</v>
      </c>
      <c r="U25" s="84" t="s">
        <v>173</v>
      </c>
      <c r="V25" s="84" t="s">
        <v>174</v>
      </c>
      <c r="W25" s="84" t="s">
        <v>175</v>
      </c>
      <c r="X25" s="84" t="s">
        <v>176</v>
      </c>
      <c r="Y25" s="51" t="s">
        <v>36</v>
      </c>
    </row>
    <row r="26" spans="1:27" ht="75" customHeight="1" x14ac:dyDescent="0.5">
      <c r="A26" s="321" t="s">
        <v>141</v>
      </c>
      <c r="B26" s="321"/>
      <c r="C26" s="45"/>
      <c r="D26" s="45"/>
      <c r="E26" s="59"/>
      <c r="F26" s="44"/>
      <c r="G26" s="44"/>
      <c r="H26" s="44"/>
      <c r="I26" s="44"/>
      <c r="J26" s="44"/>
      <c r="K26" s="44"/>
      <c r="L26" s="45"/>
      <c r="N26" s="321" t="s">
        <v>178</v>
      </c>
      <c r="O26" s="321"/>
      <c r="P26" s="45"/>
      <c r="Q26" s="45"/>
      <c r="R26" s="59"/>
      <c r="S26" s="44"/>
      <c r="T26" s="44"/>
      <c r="U26" s="44"/>
      <c r="V26" s="44"/>
      <c r="W26" s="44"/>
      <c r="X26" s="44"/>
      <c r="Y26" s="45"/>
    </row>
    <row r="27" spans="1:27" ht="270" customHeight="1" x14ac:dyDescent="0.5"/>
    <row r="28" spans="1:27" ht="45" customHeight="1" x14ac:dyDescent="0.5">
      <c r="A28" s="301" t="s">
        <v>276</v>
      </c>
      <c r="B28" s="187"/>
      <c r="C28" s="187"/>
      <c r="D28" s="187"/>
      <c r="E28" s="187"/>
      <c r="F28" s="187"/>
      <c r="G28" s="187"/>
      <c r="H28" s="187"/>
      <c r="I28" s="187"/>
      <c r="J28" s="187"/>
      <c r="K28" s="187"/>
      <c r="L28" s="188"/>
      <c r="N28" s="301" t="s">
        <v>276</v>
      </c>
      <c r="O28" s="187"/>
      <c r="P28" s="187"/>
      <c r="Q28" s="187"/>
      <c r="R28" s="187"/>
      <c r="S28" s="187"/>
      <c r="T28" s="187"/>
      <c r="U28" s="187"/>
      <c r="V28" s="187"/>
      <c r="W28" s="187"/>
      <c r="X28" s="187"/>
      <c r="Y28" s="188"/>
    </row>
    <row r="29" spans="1:27" s="85" customFormat="1" ht="120" customHeight="1" x14ac:dyDescent="0.5">
      <c r="A29" s="302" t="s">
        <v>24</v>
      </c>
      <c r="B29" s="303"/>
      <c r="C29" s="303"/>
      <c r="D29" s="303"/>
      <c r="E29" s="303"/>
      <c r="F29" s="303"/>
      <c r="G29" s="303"/>
      <c r="H29" s="303"/>
      <c r="I29" s="303"/>
      <c r="J29" s="303"/>
      <c r="K29" s="303"/>
      <c r="L29" s="304"/>
      <c r="N29" s="302" t="s">
        <v>24</v>
      </c>
      <c r="O29" s="303"/>
      <c r="P29" s="303"/>
      <c r="Q29" s="303"/>
      <c r="R29" s="303"/>
      <c r="S29" s="303"/>
      <c r="T29" s="303"/>
      <c r="U29" s="303"/>
      <c r="V29" s="303"/>
      <c r="W29" s="303"/>
      <c r="X29" s="303"/>
      <c r="Y29" s="304"/>
      <c r="Z29" s="179"/>
      <c r="AA29" s="178"/>
    </row>
    <row r="30" spans="1:27" ht="15" customHeight="1" x14ac:dyDescent="0.5"/>
    <row r="31" spans="1:27" ht="30" customHeight="1" x14ac:dyDescent="0.5">
      <c r="A31" s="334" t="s">
        <v>105</v>
      </c>
      <c r="B31" s="334"/>
      <c r="C31" s="334"/>
      <c r="D31" s="334"/>
      <c r="E31" s="334"/>
      <c r="F31" s="334"/>
      <c r="G31" s="334"/>
      <c r="H31" s="334"/>
      <c r="I31" s="334"/>
      <c r="J31" s="334"/>
      <c r="K31" s="334"/>
      <c r="L31" s="334"/>
      <c r="N31" s="334" t="s">
        <v>105</v>
      </c>
      <c r="O31" s="334"/>
      <c r="P31" s="334"/>
      <c r="Q31" s="334"/>
      <c r="R31" s="334"/>
      <c r="S31" s="334"/>
      <c r="T31" s="334"/>
      <c r="U31" s="334"/>
      <c r="V31" s="334"/>
      <c r="W31" s="334"/>
      <c r="X31" s="334"/>
      <c r="Y31" s="334"/>
    </row>
    <row r="32" spans="1:27" ht="45" customHeight="1" x14ac:dyDescent="0.5">
      <c r="A32" s="321" t="s">
        <v>142</v>
      </c>
      <c r="B32" s="321"/>
      <c r="C32" s="321"/>
      <c r="D32" s="321"/>
      <c r="E32" s="321"/>
      <c r="F32" s="321"/>
      <c r="G32" s="321"/>
      <c r="H32" s="321"/>
      <c r="I32" s="321"/>
      <c r="J32" s="321"/>
      <c r="K32" s="321"/>
      <c r="L32" s="321"/>
      <c r="N32" s="321" t="s">
        <v>164</v>
      </c>
      <c r="O32" s="321"/>
      <c r="P32" s="321"/>
      <c r="Q32" s="321"/>
      <c r="R32" s="321"/>
      <c r="S32" s="321"/>
      <c r="T32" s="321"/>
      <c r="U32" s="321"/>
      <c r="V32" s="321"/>
      <c r="W32" s="321"/>
      <c r="X32" s="321"/>
      <c r="Y32" s="321"/>
    </row>
    <row r="33" spans="1:27" ht="15" customHeight="1" x14ac:dyDescent="0.5">
      <c r="A33" s="61"/>
      <c r="B33" s="7"/>
      <c r="C33" s="7"/>
      <c r="D33" s="7"/>
      <c r="E33" s="7"/>
      <c r="F33" s="7"/>
      <c r="G33" s="7"/>
      <c r="H33" s="7"/>
      <c r="I33" s="7"/>
      <c r="J33" s="7"/>
      <c r="K33" s="7"/>
      <c r="L33" s="7"/>
      <c r="N33" s="61"/>
      <c r="O33" s="7"/>
      <c r="P33" s="7"/>
      <c r="Q33" s="7"/>
      <c r="R33" s="7"/>
      <c r="S33" s="7"/>
      <c r="T33" s="7"/>
      <c r="U33" s="7"/>
      <c r="V33" s="7"/>
      <c r="W33" s="7"/>
      <c r="X33" s="7"/>
      <c r="Y33" s="7"/>
    </row>
    <row r="34" spans="1:27" ht="45" customHeight="1" x14ac:dyDescent="0.5">
      <c r="A34" s="336"/>
      <c r="B34" s="336"/>
      <c r="C34" s="49" t="s">
        <v>27</v>
      </c>
      <c r="D34" s="49" t="s">
        <v>28</v>
      </c>
      <c r="E34" s="49" t="s">
        <v>29</v>
      </c>
      <c r="F34" s="49" t="s">
        <v>30</v>
      </c>
      <c r="G34" s="49" t="s">
        <v>31</v>
      </c>
      <c r="H34" s="49" t="s">
        <v>32</v>
      </c>
      <c r="I34" s="49" t="s">
        <v>33</v>
      </c>
      <c r="J34" s="49" t="s">
        <v>34</v>
      </c>
      <c r="K34" s="49" t="s">
        <v>35</v>
      </c>
      <c r="L34" s="39" t="s">
        <v>36</v>
      </c>
      <c r="N34" s="336"/>
      <c r="O34" s="336"/>
      <c r="P34" s="84" t="s">
        <v>168</v>
      </c>
      <c r="Q34" s="84" t="s">
        <v>169</v>
      </c>
      <c r="R34" s="84" t="s">
        <v>170</v>
      </c>
      <c r="S34" s="84" t="s">
        <v>171</v>
      </c>
      <c r="T34" s="84" t="s">
        <v>172</v>
      </c>
      <c r="U34" s="84" t="s">
        <v>173</v>
      </c>
      <c r="V34" s="84" t="s">
        <v>174</v>
      </c>
      <c r="W34" s="84" t="s">
        <v>175</v>
      </c>
      <c r="X34" s="84" t="s">
        <v>176</v>
      </c>
      <c r="Y34" s="39" t="s">
        <v>36</v>
      </c>
    </row>
    <row r="35" spans="1:27" ht="105" customHeight="1" x14ac:dyDescent="0.5">
      <c r="A35" s="321" t="s">
        <v>157</v>
      </c>
      <c r="B35" s="321"/>
      <c r="C35" s="45"/>
      <c r="D35" s="45"/>
      <c r="E35" s="59"/>
      <c r="F35" s="44"/>
      <c r="G35" s="44"/>
      <c r="H35" s="44"/>
      <c r="I35" s="44"/>
      <c r="J35" s="44"/>
      <c r="K35" s="44"/>
      <c r="L35" s="45"/>
      <c r="N35" s="321" t="s">
        <v>179</v>
      </c>
      <c r="O35" s="321"/>
      <c r="P35" s="45"/>
      <c r="Q35" s="45"/>
      <c r="R35" s="59"/>
      <c r="S35" s="44"/>
      <c r="T35" s="44"/>
      <c r="U35" s="44"/>
      <c r="V35" s="44"/>
      <c r="W35" s="44"/>
      <c r="X35" s="44"/>
      <c r="Y35" s="45"/>
    </row>
    <row r="36" spans="1:27" ht="270" customHeight="1" x14ac:dyDescent="0.5"/>
    <row r="37" spans="1:27" ht="45" customHeight="1" x14ac:dyDescent="0.5">
      <c r="A37" s="301" t="s">
        <v>277</v>
      </c>
      <c r="B37" s="187"/>
      <c r="C37" s="187"/>
      <c r="D37" s="187"/>
      <c r="E37" s="187"/>
      <c r="F37" s="187"/>
      <c r="G37" s="187"/>
      <c r="H37" s="187"/>
      <c r="I37" s="187"/>
      <c r="J37" s="187"/>
      <c r="K37" s="187"/>
      <c r="L37" s="188"/>
      <c r="N37" s="301" t="s">
        <v>277</v>
      </c>
      <c r="O37" s="187"/>
      <c r="P37" s="187"/>
      <c r="Q37" s="187"/>
      <c r="R37" s="187"/>
      <c r="S37" s="187"/>
      <c r="T37" s="187"/>
      <c r="U37" s="187"/>
      <c r="V37" s="187"/>
      <c r="W37" s="187"/>
      <c r="X37" s="187"/>
      <c r="Y37" s="188"/>
    </row>
    <row r="38" spans="1:27" s="85" customFormat="1" ht="120" customHeight="1" x14ac:dyDescent="0.5">
      <c r="A38" s="302" t="s">
        <v>24</v>
      </c>
      <c r="B38" s="303"/>
      <c r="C38" s="303"/>
      <c r="D38" s="303"/>
      <c r="E38" s="303"/>
      <c r="F38" s="303"/>
      <c r="G38" s="303"/>
      <c r="H38" s="303"/>
      <c r="I38" s="303"/>
      <c r="J38" s="303"/>
      <c r="K38" s="303"/>
      <c r="L38" s="304"/>
      <c r="N38" s="302" t="s">
        <v>24</v>
      </c>
      <c r="O38" s="303"/>
      <c r="P38" s="303"/>
      <c r="Q38" s="303"/>
      <c r="R38" s="303"/>
      <c r="S38" s="303"/>
      <c r="T38" s="303"/>
      <c r="U38" s="303"/>
      <c r="V38" s="303"/>
      <c r="W38" s="303"/>
      <c r="X38" s="303"/>
      <c r="Y38" s="304"/>
      <c r="Z38" s="179"/>
      <c r="AA38" s="178"/>
    </row>
    <row r="39" spans="1:27" ht="15" customHeight="1" x14ac:dyDescent="0.5"/>
    <row r="40" spans="1:27" ht="30" customHeight="1" x14ac:dyDescent="0.5">
      <c r="A40" s="322" t="s">
        <v>104</v>
      </c>
      <c r="B40" s="322"/>
      <c r="C40" s="322"/>
      <c r="D40" s="322"/>
      <c r="E40" s="322"/>
      <c r="F40" s="322"/>
      <c r="G40" s="322"/>
      <c r="H40" s="322"/>
      <c r="I40" s="322"/>
      <c r="J40" s="322"/>
      <c r="K40" s="322"/>
      <c r="L40" s="322"/>
      <c r="N40" s="322" t="s">
        <v>104</v>
      </c>
      <c r="O40" s="322"/>
      <c r="P40" s="322"/>
      <c r="Q40" s="322"/>
      <c r="R40" s="322"/>
      <c r="S40" s="322"/>
      <c r="T40" s="322"/>
      <c r="U40" s="322"/>
      <c r="V40" s="322"/>
      <c r="W40" s="322"/>
      <c r="X40" s="322"/>
      <c r="Y40" s="322"/>
    </row>
    <row r="41" spans="1:27" ht="90" customHeight="1" x14ac:dyDescent="0.5">
      <c r="A41" s="335" t="s">
        <v>158</v>
      </c>
      <c r="B41" s="335"/>
      <c r="C41" s="335"/>
      <c r="D41" s="335"/>
      <c r="E41" s="335"/>
      <c r="F41" s="335"/>
      <c r="G41" s="335"/>
      <c r="H41" s="335"/>
      <c r="I41" s="335"/>
      <c r="J41" s="335"/>
      <c r="K41" s="335"/>
      <c r="L41" s="335"/>
      <c r="N41" s="335" t="s">
        <v>165</v>
      </c>
      <c r="O41" s="335"/>
      <c r="P41" s="335"/>
      <c r="Q41" s="335"/>
      <c r="R41" s="335"/>
      <c r="S41" s="335"/>
      <c r="T41" s="335"/>
      <c r="U41" s="335"/>
      <c r="V41" s="335"/>
      <c r="W41" s="335"/>
      <c r="X41" s="335"/>
      <c r="Y41" s="335"/>
    </row>
    <row r="42" spans="1:27" ht="15" customHeight="1" x14ac:dyDescent="0.5"/>
    <row r="43" spans="1:27" ht="45" customHeight="1" x14ac:dyDescent="0.5">
      <c r="A43" s="317"/>
      <c r="B43" s="317"/>
      <c r="C43" s="43" t="s">
        <v>27</v>
      </c>
      <c r="D43" s="43" t="s">
        <v>28</v>
      </c>
      <c r="E43" s="43" t="s">
        <v>29</v>
      </c>
      <c r="F43" s="43" t="s">
        <v>30</v>
      </c>
      <c r="G43" s="43" t="s">
        <v>31</v>
      </c>
      <c r="H43" s="43" t="s">
        <v>32</v>
      </c>
      <c r="I43" s="43" t="s">
        <v>33</v>
      </c>
      <c r="J43" s="43" t="s">
        <v>34</v>
      </c>
      <c r="K43" s="43" t="s">
        <v>35</v>
      </c>
      <c r="L43" s="60" t="s">
        <v>36</v>
      </c>
      <c r="N43" s="317"/>
      <c r="O43" s="317"/>
      <c r="P43" s="84" t="s">
        <v>168</v>
      </c>
      <c r="Q43" s="84" t="s">
        <v>169</v>
      </c>
      <c r="R43" s="84" t="s">
        <v>170</v>
      </c>
      <c r="S43" s="84" t="s">
        <v>171</v>
      </c>
      <c r="T43" s="84" t="s">
        <v>172</v>
      </c>
      <c r="U43" s="84" t="s">
        <v>173</v>
      </c>
      <c r="V43" s="84" t="s">
        <v>174</v>
      </c>
      <c r="W43" s="84" t="s">
        <v>175</v>
      </c>
      <c r="X43" s="84" t="s">
        <v>176</v>
      </c>
      <c r="Y43" s="60" t="s">
        <v>36</v>
      </c>
    </row>
    <row r="44" spans="1:27" ht="90" customHeight="1" x14ac:dyDescent="0.5">
      <c r="A44" s="248" t="s">
        <v>159</v>
      </c>
      <c r="B44" s="248"/>
      <c r="C44" s="45"/>
      <c r="D44" s="45"/>
      <c r="E44" s="59"/>
      <c r="F44" s="44"/>
      <c r="G44" s="44"/>
      <c r="H44" s="44"/>
      <c r="I44" s="44"/>
      <c r="J44" s="44"/>
      <c r="K44" s="44"/>
      <c r="L44" s="45"/>
      <c r="N44" s="248" t="s">
        <v>180</v>
      </c>
      <c r="O44" s="248"/>
      <c r="P44" s="45"/>
      <c r="Q44" s="45"/>
      <c r="R44" s="59"/>
      <c r="S44" s="44"/>
      <c r="T44" s="44"/>
      <c r="U44" s="44"/>
      <c r="V44" s="44"/>
      <c r="W44" s="44"/>
      <c r="X44" s="44"/>
      <c r="Y44" s="45"/>
    </row>
    <row r="45" spans="1:27" ht="270" customHeight="1" x14ac:dyDescent="0.5"/>
    <row r="46" spans="1:27" ht="30" customHeight="1" x14ac:dyDescent="0.5">
      <c r="A46" s="332" t="s">
        <v>362</v>
      </c>
      <c r="B46" s="201"/>
      <c r="C46" s="201"/>
      <c r="D46" s="201"/>
      <c r="E46" s="201"/>
      <c r="F46" s="201"/>
      <c r="G46" s="201"/>
      <c r="H46" s="201"/>
      <c r="I46" s="201"/>
      <c r="J46" s="333"/>
      <c r="K46" s="231" t="s">
        <v>1</v>
      </c>
      <c r="L46" s="232"/>
      <c r="N46" s="339" t="s">
        <v>363</v>
      </c>
      <c r="O46" s="233"/>
      <c r="P46" s="233"/>
      <c r="Q46" s="233"/>
      <c r="R46" s="233"/>
      <c r="S46" s="233"/>
      <c r="T46" s="233"/>
      <c r="U46" s="233"/>
      <c r="V46" s="233"/>
      <c r="W46" s="260"/>
      <c r="X46" s="231" t="s">
        <v>1</v>
      </c>
      <c r="Y46" s="232"/>
    </row>
    <row r="47" spans="1:27" ht="45" customHeight="1" x14ac:dyDescent="0.5">
      <c r="A47" s="329" t="s">
        <v>364</v>
      </c>
      <c r="B47" s="330"/>
      <c r="C47" s="330"/>
      <c r="D47" s="330"/>
      <c r="E47" s="330"/>
      <c r="F47" s="330"/>
      <c r="G47" s="330"/>
      <c r="H47" s="330"/>
      <c r="I47" s="330"/>
      <c r="J47" s="330"/>
      <c r="K47" s="330"/>
      <c r="L47" s="331"/>
      <c r="N47" s="329" t="s">
        <v>364</v>
      </c>
      <c r="O47" s="330"/>
      <c r="P47" s="330"/>
      <c r="Q47" s="330"/>
      <c r="R47" s="330"/>
      <c r="S47" s="330"/>
      <c r="T47" s="330"/>
      <c r="U47" s="330"/>
      <c r="V47" s="330"/>
      <c r="W47" s="330"/>
      <c r="X47" s="330"/>
      <c r="Y47" s="331"/>
    </row>
    <row r="48" spans="1:27" ht="45" customHeight="1" x14ac:dyDescent="0.5">
      <c r="A48" s="301" t="s">
        <v>278</v>
      </c>
      <c r="B48" s="187"/>
      <c r="C48" s="187"/>
      <c r="D48" s="187"/>
      <c r="E48" s="187"/>
      <c r="F48" s="187"/>
      <c r="G48" s="187"/>
      <c r="H48" s="187"/>
      <c r="I48" s="187"/>
      <c r="J48" s="187"/>
      <c r="K48" s="187"/>
      <c r="L48" s="188"/>
      <c r="N48" s="301" t="s">
        <v>278</v>
      </c>
      <c r="O48" s="187"/>
      <c r="P48" s="187"/>
      <c r="Q48" s="187"/>
      <c r="R48" s="187"/>
      <c r="S48" s="187"/>
      <c r="T48" s="187"/>
      <c r="U48" s="187"/>
      <c r="V48" s="187"/>
      <c r="W48" s="187"/>
      <c r="X48" s="187"/>
      <c r="Y48" s="188"/>
    </row>
    <row r="49" spans="1:27" s="85" customFormat="1" ht="120" customHeight="1" x14ac:dyDescent="0.5">
      <c r="A49" s="207" t="s">
        <v>24</v>
      </c>
      <c r="B49" s="208"/>
      <c r="C49" s="208"/>
      <c r="D49" s="208"/>
      <c r="E49" s="208"/>
      <c r="F49" s="208"/>
      <c r="G49" s="208"/>
      <c r="H49" s="208"/>
      <c r="I49" s="208"/>
      <c r="J49" s="208"/>
      <c r="K49" s="208"/>
      <c r="L49" s="209"/>
      <c r="N49" s="207" t="s">
        <v>24</v>
      </c>
      <c r="O49" s="208"/>
      <c r="P49" s="208"/>
      <c r="Q49" s="208"/>
      <c r="R49" s="208"/>
      <c r="S49" s="208"/>
      <c r="T49" s="208"/>
      <c r="U49" s="208"/>
      <c r="V49" s="208"/>
      <c r="W49" s="208"/>
      <c r="X49" s="208"/>
      <c r="Y49" s="209"/>
      <c r="Z49" s="179"/>
      <c r="AA49" s="178"/>
    </row>
    <row r="50" spans="1:27" ht="30" customHeight="1" x14ac:dyDescent="0.5">
      <c r="A50" s="266" t="s">
        <v>271</v>
      </c>
      <c r="B50" s="299"/>
      <c r="C50" s="299"/>
      <c r="D50" s="299"/>
      <c r="E50" s="299"/>
      <c r="F50" s="299"/>
      <c r="G50" s="299"/>
      <c r="H50" s="299"/>
      <c r="I50" s="299"/>
      <c r="J50" s="299"/>
      <c r="K50" s="299"/>
      <c r="L50" s="300"/>
      <c r="M50" s="122"/>
      <c r="N50" s="266" t="s">
        <v>271</v>
      </c>
      <c r="O50" s="299"/>
      <c r="P50" s="299"/>
      <c r="Q50" s="299"/>
      <c r="R50" s="299"/>
      <c r="S50" s="299"/>
      <c r="T50" s="299"/>
      <c r="U50" s="299"/>
      <c r="V50" s="299"/>
      <c r="W50" s="299"/>
      <c r="X50" s="299"/>
      <c r="Y50" s="300"/>
    </row>
  </sheetData>
  <sheetProtection algorithmName="SHA-256" hashValue="jSRC9kT7g80vgHNHtFuZl1jTYurKY1ehso9Cbll1ZAw=" saltValue="mhORU4B8sz4q5d1pmN9iJQ==" spinCount="100000" sheet="1" formatRows="0"/>
  <mergeCells count="74">
    <mergeCell ref="N49:Y49"/>
    <mergeCell ref="N44:O44"/>
    <mergeCell ref="N46:W46"/>
    <mergeCell ref="X46:Y46"/>
    <mergeCell ref="N47:Y47"/>
    <mergeCell ref="N48:Y48"/>
    <mergeCell ref="N37:Y37"/>
    <mergeCell ref="N38:Y38"/>
    <mergeCell ref="N40:Y40"/>
    <mergeCell ref="N41:Y41"/>
    <mergeCell ref="N43:O43"/>
    <mergeCell ref="N29:Y29"/>
    <mergeCell ref="N31:Y31"/>
    <mergeCell ref="N32:Y32"/>
    <mergeCell ref="N34:O34"/>
    <mergeCell ref="N35:O35"/>
    <mergeCell ref="N22:Y22"/>
    <mergeCell ref="N23:Y23"/>
    <mergeCell ref="N25:O25"/>
    <mergeCell ref="N26:O26"/>
    <mergeCell ref="N28:Y28"/>
    <mergeCell ref="N14:Y14"/>
    <mergeCell ref="N16:O16"/>
    <mergeCell ref="N17:O17"/>
    <mergeCell ref="N19:Y19"/>
    <mergeCell ref="N20:Y20"/>
    <mergeCell ref="N7:O7"/>
    <mergeCell ref="N8:O8"/>
    <mergeCell ref="N10:Y10"/>
    <mergeCell ref="N11:Y11"/>
    <mergeCell ref="N13:Y13"/>
    <mergeCell ref="N1:Y1"/>
    <mergeCell ref="N2:Y2"/>
    <mergeCell ref="N3:Y3"/>
    <mergeCell ref="N4:Y4"/>
    <mergeCell ref="N5:Y5"/>
    <mergeCell ref="A49:L49"/>
    <mergeCell ref="A3:L3"/>
    <mergeCell ref="A4:L4"/>
    <mergeCell ref="A47:L47"/>
    <mergeCell ref="K46:L46"/>
    <mergeCell ref="A46:J46"/>
    <mergeCell ref="A31:L31"/>
    <mergeCell ref="A32:L32"/>
    <mergeCell ref="A41:L41"/>
    <mergeCell ref="A17:B17"/>
    <mergeCell ref="A16:B16"/>
    <mergeCell ref="A25:B25"/>
    <mergeCell ref="A26:B26"/>
    <mergeCell ref="A35:B35"/>
    <mergeCell ref="A34:B34"/>
    <mergeCell ref="A29:L29"/>
    <mergeCell ref="A43:B43"/>
    <mergeCell ref="A44:B44"/>
    <mergeCell ref="A22:L22"/>
    <mergeCell ref="A23:L23"/>
    <mergeCell ref="A40:L40"/>
    <mergeCell ref="A28:L28"/>
    <mergeCell ref="A50:L50"/>
    <mergeCell ref="N50:Y50"/>
    <mergeCell ref="A1:L1"/>
    <mergeCell ref="A10:L10"/>
    <mergeCell ref="A19:L19"/>
    <mergeCell ref="A20:L20"/>
    <mergeCell ref="A11:L11"/>
    <mergeCell ref="A2:L2"/>
    <mergeCell ref="A8:B8"/>
    <mergeCell ref="A7:B7"/>
    <mergeCell ref="A13:L13"/>
    <mergeCell ref="A14:L14"/>
    <mergeCell ref="A37:L37"/>
    <mergeCell ref="A38:L38"/>
    <mergeCell ref="A5:L5"/>
    <mergeCell ref="A48:L48"/>
  </mergeCells>
  <phoneticPr fontId="16" type="noConversion"/>
  <conditionalFormatting sqref="A47:L47">
    <cfRule type="expression" dxfId="79" priority="10">
      <formula>$K$46="No"</formula>
    </cfRule>
  </conditionalFormatting>
  <conditionalFormatting sqref="N47:Y47">
    <cfRule type="expression" dxfId="78" priority="2">
      <formula>$X$46="No"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878FCC03-9710-4776-BEDE-C72B08261079}">
            <xm:f>'3. Section 3'!$F$88="No"</xm:f>
            <x14:dxf>
              <font>
                <color theme="0" tint="-0.499984740745262"/>
              </font>
              <fill>
                <patternFill>
                  <bgColor theme="0" tint="-0.499984740745262"/>
                </patternFill>
              </fill>
            </x14:dxf>
          </x14:cfRule>
          <xm:sqref>C8:D8 C17:D17 C26:D26 C35:D35 C44:D44</xm:sqref>
        </x14:conditionalFormatting>
        <x14:conditionalFormatting xmlns:xm="http://schemas.microsoft.com/office/excel/2006/main">
          <x14:cfRule type="expression" priority="14" id="{27A33CF0-A658-4D1C-B99E-E149807D2FF4}">
            <xm:f>'3. Section 3'!$F$89="No"</xm:f>
            <x14:dxf>
              <font>
                <color theme="0" tint="-0.499984740745262"/>
              </font>
              <fill>
                <patternFill>
                  <bgColor theme="0" tint="-0.499984740745262"/>
                </patternFill>
              </fill>
            </x14:dxf>
          </x14:cfRule>
          <xm:sqref>C44 C35 C26 C17 C8</xm:sqref>
        </x14:conditionalFormatting>
        <x14:conditionalFormatting xmlns:xm="http://schemas.microsoft.com/office/excel/2006/main">
          <x14:cfRule type="expression" priority="12" id="{ACD0E483-9C68-49F9-BA40-B3D2171A655B}">
            <xm:f>'3. Section 3'!$F$92="No"</xm:f>
            <x14:dxf>
              <font>
                <color theme="0" tint="-0.499984740745262"/>
              </font>
              <fill>
                <patternFill>
                  <bgColor theme="0" tint="-0.499984740745262"/>
                </patternFill>
              </fill>
            </x14:dxf>
          </x14:cfRule>
          <xm:sqref>P8:Q8 P17:Q17 P26:Q26 P35:Q35 P44:Q44</xm:sqref>
        </x14:conditionalFormatting>
        <x14:conditionalFormatting xmlns:xm="http://schemas.microsoft.com/office/excel/2006/main">
          <x14:cfRule type="expression" priority="11" id="{9485ECD6-2C22-47AE-BCB1-5C720A79514C}">
            <xm:f>'3. Section 3'!$F$93="No"</xm:f>
            <x14:dxf>
              <font>
                <color theme="0" tint="-0.499984740745262"/>
              </font>
              <fill>
                <patternFill>
                  <bgColor theme="0" tint="-0.499984740745262"/>
                </patternFill>
              </fill>
            </x14:dxf>
          </x14:cfRule>
          <xm:sqref>P44 P35 P26 P17 P8</xm:sqref>
        </x14:conditionalFormatting>
        <x14:conditionalFormatting xmlns:xm="http://schemas.microsoft.com/office/excel/2006/main">
          <x14:cfRule type="expression" priority="197" id="{FE62043F-4C94-4807-9D1C-2307EC6F95F5}">
            <xm:f>'3. Section 3'!$F$87="No"</xm:f>
            <x14:dxf>
              <font>
                <color theme="0" tint="-0.499984740745262"/>
              </font>
              <fill>
                <patternFill>
                  <bgColor theme="0" tint="-0.499984740745262"/>
                </patternFill>
              </fill>
            </x14:dxf>
          </x14:cfRule>
          <x14:cfRule type="expression" priority="198" id="{2BAFF5CF-FAC3-4B12-B40C-13CDC2703FA6}">
            <xm:f>'3. Section 3'!$F$76="No"</xm:f>
            <x14:dxf>
              <font>
                <color theme="0" tint="-0.499984740745262"/>
              </font>
              <fill>
                <patternFill>
                  <bgColor theme="0" tint="-0.499984740745262"/>
                </patternFill>
              </fill>
            </x14:dxf>
          </x14:cfRule>
          <x14:cfRule type="expression" priority="199" id="{DB38D92E-2267-41D1-AE9C-3FDBFD493B95}">
            <xm:f>'3. Section 3'!$F$43="Not yet"</xm:f>
            <x14:dxf>
              <font>
                <color theme="0" tint="-0.499984740745262"/>
              </font>
              <fill>
                <patternFill>
                  <bgColor theme="0" tint="-0.499984740745262"/>
                </patternFill>
              </fill>
            </x14:dxf>
          </x14:cfRule>
          <x14:cfRule type="expression" priority="200" id="{B980E219-4997-46FC-8B0F-300089FA5868}">
            <xm:f>'3. Section 3'!$F$8="Not yet"</xm:f>
            <x14:dxf>
              <font>
                <color theme="0" tint="-0.499984740745262"/>
              </font>
              <fill>
                <patternFill>
                  <bgColor theme="0" tint="-0.499984740745262"/>
                </patternFill>
              </fill>
            </x14:dxf>
          </x14:cfRule>
          <x14:cfRule type="expression" priority="201" id="{B0AD0FBF-FC54-4822-8AFC-8F4F693E6347}">
            <xm:f>'3. Section 3'!$F$7="Not yet"</xm:f>
            <x14:dxf>
              <font>
                <color theme="0" tint="-0.499984740745262"/>
              </font>
              <fill>
                <patternFill>
                  <bgColor theme="0" tint="-0.499984740745262"/>
                </patternFill>
              </fill>
            </x14:dxf>
          </x14:cfRule>
          <x14:cfRule type="expression" priority="202" id="{BF6BFBE9-1710-4308-AAFF-5EA7D71D6332}">
            <xm:f>'3. Section 3'!$F$6="Not yet"</xm:f>
            <x14:dxf>
              <font>
                <color theme="0" tint="-0.499984740745262"/>
              </font>
              <fill>
                <patternFill>
                  <bgColor theme="0" tint="-0.499984740745262"/>
                </patternFill>
              </fill>
            </x14:dxf>
          </x14:cfRule>
          <x14:cfRule type="expression" priority="203" id="{FDA06D6A-6519-478A-B9A3-7D9464AD460F}">
            <xm:f>'3. Section 3'!$F$5="Not yet"</xm:f>
            <x14:dxf>
              <font>
                <color theme="0" tint="-0.499984740745262"/>
              </font>
              <fill>
                <patternFill>
                  <bgColor theme="0" tint="-0.499984740745262"/>
                </patternFill>
              </fill>
            </x14:dxf>
          </x14:cfRule>
          <xm:sqref>A2:L49 N47:Y47</xm:sqref>
        </x14:conditionalFormatting>
        <x14:conditionalFormatting xmlns:xm="http://schemas.microsoft.com/office/excel/2006/main">
          <x14:cfRule type="expression" priority="204" id="{8C77E269-C600-4C07-9C62-24F58BFF100A}">
            <xm:f>'3. Section 3'!$F$94="No"</xm:f>
            <x14:dxf>
              <font>
                <color theme="0" tint="-0.499984740745262"/>
              </font>
              <fill>
                <patternFill>
                  <bgColor theme="0" tint="-0.499984740745262"/>
                </patternFill>
              </fill>
            </x14:dxf>
          </x14:cfRule>
          <x14:cfRule type="expression" priority="205" id="{28CEF464-6C35-42C6-877A-BF8AF73A935B}">
            <xm:f>'3. Section 3'!$F$91="No"</xm:f>
            <x14:dxf>
              <font>
                <color theme="0" tint="-0.499984740745262"/>
              </font>
              <fill>
                <patternFill>
                  <bgColor theme="0" tint="-0.499984740745262"/>
                </patternFill>
              </fill>
            </x14:dxf>
          </x14:cfRule>
          <x14:cfRule type="expression" priority="206" id="{CBF55C42-216F-4081-BAD5-2728D5173F1E}">
            <xm:f>'3. Section 3'!$F$76="No"</xm:f>
            <x14:dxf>
              <font>
                <color theme="0" tint="-0.499984740745262"/>
              </font>
              <fill>
                <patternFill>
                  <bgColor theme="0" tint="-0.499984740745262"/>
                </patternFill>
              </fill>
            </x14:dxf>
          </x14:cfRule>
          <x14:cfRule type="expression" priority="207" id="{CDD71749-6A7A-4131-8CCB-412A11BE57F7}">
            <xm:f>'3. Section 3'!$F$43="Not yet"</xm:f>
            <x14:dxf>
              <font>
                <color theme="0" tint="-0.499984740745262"/>
              </font>
              <fill>
                <patternFill>
                  <bgColor theme="0" tint="-0.499984740745262"/>
                </patternFill>
              </fill>
            </x14:dxf>
          </x14:cfRule>
          <x14:cfRule type="expression" priority="208" id="{2E88AEE6-ECBB-4371-9459-2661A4EE3815}">
            <xm:f>'3. Section 3'!$F$8="Not yet"</xm:f>
            <x14:dxf>
              <font>
                <color theme="0" tint="-0.499984740745262"/>
              </font>
              <fill>
                <patternFill>
                  <bgColor theme="0" tint="-0.499984740745262"/>
                </patternFill>
              </fill>
            </x14:dxf>
          </x14:cfRule>
          <x14:cfRule type="expression" priority="209" id="{7D2E8524-3B3C-4B3E-8214-65C0CC92F1A3}">
            <xm:f>'3. Section 3'!$F$7="Not yet"</xm:f>
            <x14:dxf>
              <font>
                <color theme="0" tint="-0.499984740745262"/>
              </font>
              <fill>
                <patternFill>
                  <bgColor theme="0" tint="-0.499984740745262"/>
                </patternFill>
              </fill>
            </x14:dxf>
          </x14:cfRule>
          <x14:cfRule type="expression" priority="210" id="{43F76D64-8D75-4124-8CF5-8624E9970609}">
            <xm:f>'3. Section 3'!$F$6="Not yet"</xm:f>
            <x14:dxf>
              <font>
                <color theme="0" tint="-0.499984740745262"/>
              </font>
              <fill>
                <patternFill>
                  <bgColor theme="0" tint="-0.499984740745262"/>
                </patternFill>
              </fill>
            </x14:dxf>
          </x14:cfRule>
          <x14:cfRule type="expression" priority="211" id="{8F86C73B-7AFA-47A4-9C07-817975CB511F}">
            <xm:f>'3. Section 3'!$F$5="Not yet"</xm:f>
            <x14:dxf>
              <font>
                <color theme="0" tint="-0.499984740745262"/>
              </font>
              <fill>
                <patternFill>
                  <bgColor theme="0" tint="-0.499984740745262"/>
                </patternFill>
              </fill>
            </x14:dxf>
          </x14:cfRule>
          <xm:sqref>N2:Y46 N48:Y49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A1C8CE6-C90C-4CE3-949E-59343B6DAEC4}">
          <x14:formula1>
            <xm:f>'Worksheet - Drop Downs'!$A$3:$A$5</xm:f>
          </x14:formula1>
          <xm:sqref>K46:L46 X46:Y46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C80EF-E9FB-44DA-97EF-27F54D044DD4}">
  <sheetPr codeName="Sheet9"/>
  <dimension ref="A1:AA57"/>
  <sheetViews>
    <sheetView showGridLines="0" topLeftCell="A2" zoomScaleNormal="100" workbookViewId="0">
      <selection activeCell="N5" sqref="N5:O5"/>
    </sheetView>
  </sheetViews>
  <sheetFormatPr defaultColWidth="9.19921875" defaultRowHeight="30" customHeight="1" x14ac:dyDescent="0.5"/>
  <cols>
    <col min="1" max="1" width="10.1328125" style="5" customWidth="1"/>
    <col min="2" max="12" width="10.1328125" style="1" customWidth="1"/>
    <col min="13" max="13" width="5.1328125" style="82" customWidth="1"/>
    <col min="14" max="14" width="10.1328125" style="5" customWidth="1"/>
    <col min="15" max="25" width="10.1328125" style="1" customWidth="1"/>
    <col min="26" max="26" width="15.59765625" style="179" customWidth="1"/>
    <col min="27" max="27" width="15.59765625" style="178" customWidth="1"/>
    <col min="28" max="45" width="10.1328125" style="82" customWidth="1"/>
    <col min="46" max="16384" width="9.19921875" style="82"/>
  </cols>
  <sheetData>
    <row r="1" spans="1:27" ht="30" customHeight="1" x14ac:dyDescent="0.5">
      <c r="A1" s="197" t="s">
        <v>281</v>
      </c>
      <c r="B1" s="198"/>
      <c r="C1" s="198"/>
      <c r="D1" s="198"/>
      <c r="E1" s="198"/>
      <c r="F1" s="198"/>
      <c r="G1" s="198"/>
      <c r="H1" s="198"/>
      <c r="I1" s="198"/>
      <c r="J1" s="198"/>
      <c r="K1" s="198"/>
      <c r="L1" s="199"/>
      <c r="N1" s="197" t="s">
        <v>282</v>
      </c>
      <c r="O1" s="198"/>
      <c r="P1" s="198"/>
      <c r="Q1" s="198"/>
      <c r="R1" s="198"/>
      <c r="S1" s="198"/>
      <c r="T1" s="198"/>
      <c r="U1" s="198"/>
      <c r="V1" s="198"/>
      <c r="W1" s="198"/>
      <c r="X1" s="198"/>
      <c r="Y1" s="199"/>
    </row>
    <row r="2" spans="1:27" ht="45" customHeight="1" x14ac:dyDescent="0.5">
      <c r="A2" s="305" t="s">
        <v>134</v>
      </c>
      <c r="B2" s="306"/>
      <c r="C2" s="306"/>
      <c r="D2" s="306"/>
      <c r="E2" s="306"/>
      <c r="F2" s="306"/>
      <c r="G2" s="306"/>
      <c r="H2" s="306"/>
      <c r="I2" s="306"/>
      <c r="J2" s="306"/>
      <c r="K2" s="306"/>
      <c r="L2" s="307"/>
      <c r="N2" s="305" t="s">
        <v>160</v>
      </c>
      <c r="O2" s="306"/>
      <c r="P2" s="306"/>
      <c r="Q2" s="306"/>
      <c r="R2" s="306"/>
      <c r="S2" s="306"/>
      <c r="T2" s="306"/>
      <c r="U2" s="306"/>
      <c r="V2" s="306"/>
      <c r="W2" s="306"/>
      <c r="X2" s="306"/>
      <c r="Y2" s="307"/>
    </row>
    <row r="3" spans="1:27" ht="45" customHeight="1" x14ac:dyDescent="0.5">
      <c r="A3" s="301" t="s">
        <v>274</v>
      </c>
      <c r="B3" s="187"/>
      <c r="C3" s="187"/>
      <c r="D3" s="187"/>
      <c r="E3" s="187"/>
      <c r="F3" s="187"/>
      <c r="G3" s="187"/>
      <c r="H3" s="187"/>
      <c r="I3" s="187"/>
      <c r="J3" s="188"/>
      <c r="K3" s="347" t="s">
        <v>1</v>
      </c>
      <c r="L3" s="348"/>
      <c r="N3" s="301" t="s">
        <v>274</v>
      </c>
      <c r="O3" s="187"/>
      <c r="P3" s="187"/>
      <c r="Q3" s="187"/>
      <c r="R3" s="187"/>
      <c r="S3" s="187"/>
      <c r="T3" s="187"/>
      <c r="U3" s="187"/>
      <c r="V3" s="187"/>
      <c r="W3" s="188"/>
      <c r="X3" s="347" t="s">
        <v>1</v>
      </c>
      <c r="Y3" s="348"/>
      <c r="AA3" s="181"/>
    </row>
    <row r="4" spans="1:27" ht="30" customHeight="1" x14ac:dyDescent="0.5">
      <c r="A4" s="323" t="s">
        <v>143</v>
      </c>
      <c r="B4" s="324"/>
      <c r="C4" s="324"/>
      <c r="D4" s="324"/>
      <c r="E4" s="324"/>
      <c r="F4" s="324"/>
      <c r="G4" s="324"/>
      <c r="H4" s="324"/>
      <c r="I4" s="324"/>
      <c r="J4" s="324"/>
      <c r="K4" s="324"/>
      <c r="L4" s="325"/>
      <c r="N4" s="323" t="s">
        <v>199</v>
      </c>
      <c r="O4" s="324"/>
      <c r="P4" s="324"/>
      <c r="Q4" s="324"/>
      <c r="R4" s="324"/>
      <c r="S4" s="324"/>
      <c r="T4" s="324"/>
      <c r="U4" s="324"/>
      <c r="V4" s="324"/>
      <c r="W4" s="324"/>
      <c r="X4" s="324"/>
      <c r="Y4" s="325"/>
    </row>
    <row r="5" spans="1:27" ht="45" customHeight="1" x14ac:dyDescent="0.5">
      <c r="A5" s="343" t="s">
        <v>144</v>
      </c>
      <c r="B5" s="344"/>
      <c r="C5" s="345" t="s">
        <v>145</v>
      </c>
      <c r="D5" s="345"/>
      <c r="E5" s="345"/>
      <c r="F5" s="345"/>
      <c r="G5" s="345"/>
      <c r="H5" s="345"/>
      <c r="I5" s="345"/>
      <c r="J5" s="345"/>
      <c r="K5" s="345"/>
      <c r="L5" s="346"/>
      <c r="N5" s="343" t="s">
        <v>144</v>
      </c>
      <c r="O5" s="344"/>
      <c r="P5" s="345" t="s">
        <v>145</v>
      </c>
      <c r="Q5" s="345"/>
      <c r="R5" s="345"/>
      <c r="S5" s="345"/>
      <c r="T5" s="345"/>
      <c r="U5" s="345"/>
      <c r="V5" s="345"/>
      <c r="W5" s="345"/>
      <c r="X5" s="345"/>
      <c r="Y5" s="346"/>
    </row>
    <row r="6" spans="1:27" ht="45" customHeight="1" x14ac:dyDescent="0.5">
      <c r="A6" s="308" t="s">
        <v>147</v>
      </c>
      <c r="B6" s="230"/>
      <c r="C6" s="230"/>
      <c r="D6" s="230"/>
      <c r="E6" s="230"/>
      <c r="F6" s="230"/>
      <c r="G6" s="230"/>
      <c r="H6" s="230"/>
      <c r="I6" s="230"/>
      <c r="J6" s="230"/>
      <c r="K6" s="230"/>
      <c r="L6" s="239"/>
      <c r="N6" s="308" t="s">
        <v>198</v>
      </c>
      <c r="O6" s="230"/>
      <c r="P6" s="230"/>
      <c r="Q6" s="230"/>
      <c r="R6" s="230"/>
      <c r="S6" s="230"/>
      <c r="T6" s="230"/>
      <c r="U6" s="230"/>
      <c r="V6" s="230"/>
      <c r="W6" s="230"/>
      <c r="X6" s="230"/>
      <c r="Y6" s="239"/>
      <c r="AA6" s="181"/>
    </row>
    <row r="7" spans="1:27" ht="15" customHeight="1" x14ac:dyDescent="0.5"/>
    <row r="8" spans="1:27" ht="45" customHeight="1" x14ac:dyDescent="0.5">
      <c r="A8" s="340"/>
      <c r="B8" s="340"/>
      <c r="C8" s="43" t="s">
        <v>27</v>
      </c>
      <c r="D8" s="43" t="s">
        <v>28</v>
      </c>
      <c r="E8" s="43" t="s">
        <v>29</v>
      </c>
      <c r="F8" s="43" t="s">
        <v>30</v>
      </c>
      <c r="G8" s="43" t="s">
        <v>31</v>
      </c>
      <c r="H8" s="43" t="s">
        <v>32</v>
      </c>
      <c r="I8" s="43" t="s">
        <v>33</v>
      </c>
      <c r="J8" s="43" t="s">
        <v>34</v>
      </c>
      <c r="K8" s="43" t="s">
        <v>35</v>
      </c>
      <c r="L8" s="50" t="s">
        <v>36</v>
      </c>
      <c r="N8" s="340"/>
      <c r="O8" s="340"/>
      <c r="P8" s="84" t="s">
        <v>168</v>
      </c>
      <c r="Q8" s="84" t="s">
        <v>169</v>
      </c>
      <c r="R8" s="84" t="s">
        <v>170</v>
      </c>
      <c r="S8" s="84" t="s">
        <v>171</v>
      </c>
      <c r="T8" s="84" t="s">
        <v>172</v>
      </c>
      <c r="U8" s="84" t="s">
        <v>173</v>
      </c>
      <c r="V8" s="84" t="s">
        <v>174</v>
      </c>
      <c r="W8" s="84" t="s">
        <v>175</v>
      </c>
      <c r="X8" s="84" t="s">
        <v>176</v>
      </c>
      <c r="Y8" s="50" t="s">
        <v>36</v>
      </c>
    </row>
    <row r="9" spans="1:27" ht="105" customHeight="1" x14ac:dyDescent="0.5">
      <c r="A9" s="341" t="s">
        <v>146</v>
      </c>
      <c r="B9" s="341"/>
      <c r="C9" s="45"/>
      <c r="D9" s="45"/>
      <c r="E9" s="59"/>
      <c r="F9" s="44"/>
      <c r="G9" s="44"/>
      <c r="H9" s="44"/>
      <c r="I9" s="44"/>
      <c r="J9" s="44"/>
      <c r="K9" s="44"/>
      <c r="L9" s="45"/>
      <c r="N9" s="341" t="s">
        <v>146</v>
      </c>
      <c r="O9" s="341"/>
      <c r="P9" s="45"/>
      <c r="Q9" s="45"/>
      <c r="R9" s="59"/>
      <c r="S9" s="44"/>
      <c r="T9" s="44"/>
      <c r="U9" s="44"/>
      <c r="V9" s="44"/>
      <c r="W9" s="44"/>
      <c r="X9" s="44"/>
      <c r="Y9" s="45"/>
    </row>
    <row r="10" spans="1:27" ht="240" customHeight="1" x14ac:dyDescent="0.5"/>
    <row r="11" spans="1:27" ht="45" customHeight="1" x14ac:dyDescent="0.5">
      <c r="A11" s="301" t="s">
        <v>279</v>
      </c>
      <c r="B11" s="187"/>
      <c r="C11" s="187"/>
      <c r="D11" s="187"/>
      <c r="E11" s="187"/>
      <c r="F11" s="187"/>
      <c r="G11" s="187"/>
      <c r="H11" s="187"/>
      <c r="I11" s="187"/>
      <c r="J11" s="187"/>
      <c r="K11" s="187"/>
      <c r="L11" s="188"/>
      <c r="N11" s="301" t="s">
        <v>279</v>
      </c>
      <c r="O11" s="187"/>
      <c r="P11" s="187"/>
      <c r="Q11" s="187"/>
      <c r="R11" s="187"/>
      <c r="S11" s="187"/>
      <c r="T11" s="187"/>
      <c r="U11" s="187"/>
      <c r="V11" s="187"/>
      <c r="W11" s="187"/>
      <c r="X11" s="187"/>
      <c r="Y11" s="188"/>
    </row>
    <row r="12" spans="1:27" s="85" customFormat="1" ht="120" customHeight="1" x14ac:dyDescent="0.5">
      <c r="A12" s="342" t="s">
        <v>24</v>
      </c>
      <c r="B12" s="342"/>
      <c r="C12" s="342"/>
      <c r="D12" s="342"/>
      <c r="E12" s="342"/>
      <c r="F12" s="342"/>
      <c r="G12" s="342"/>
      <c r="H12" s="342"/>
      <c r="I12" s="342"/>
      <c r="J12" s="342"/>
      <c r="K12" s="342"/>
      <c r="L12" s="342"/>
      <c r="N12" s="342" t="s">
        <v>24</v>
      </c>
      <c r="O12" s="342"/>
      <c r="P12" s="342"/>
      <c r="Q12" s="342"/>
      <c r="R12" s="342"/>
      <c r="S12" s="342"/>
      <c r="T12" s="342"/>
      <c r="U12" s="342"/>
      <c r="V12" s="342"/>
      <c r="W12" s="342"/>
      <c r="X12" s="342"/>
      <c r="Y12" s="342"/>
      <c r="Z12" s="179"/>
      <c r="AA12" s="178"/>
    </row>
    <row r="13" spans="1:27" ht="15" customHeight="1" x14ac:dyDescent="0.5">
      <c r="A13" s="46"/>
      <c r="B13" s="47"/>
      <c r="C13" s="47"/>
      <c r="D13" s="47"/>
      <c r="E13" s="47"/>
      <c r="F13" s="47"/>
      <c r="G13" s="47"/>
      <c r="H13" s="47"/>
      <c r="I13" s="47"/>
      <c r="J13" s="47"/>
      <c r="K13" s="47"/>
      <c r="L13" s="52"/>
      <c r="N13" s="46"/>
      <c r="O13" s="47"/>
      <c r="P13" s="47"/>
      <c r="Q13" s="47"/>
      <c r="R13" s="47"/>
      <c r="S13" s="47"/>
      <c r="T13" s="47"/>
      <c r="U13" s="47"/>
      <c r="V13" s="47"/>
      <c r="W13" s="47"/>
      <c r="X13" s="47"/>
      <c r="Y13" s="52"/>
    </row>
    <row r="14" spans="1:27" ht="45" customHeight="1" x14ac:dyDescent="0.5">
      <c r="A14" s="343" t="s">
        <v>144</v>
      </c>
      <c r="B14" s="344"/>
      <c r="C14" s="345" t="s">
        <v>145</v>
      </c>
      <c r="D14" s="345"/>
      <c r="E14" s="345"/>
      <c r="F14" s="345"/>
      <c r="G14" s="345"/>
      <c r="H14" s="345"/>
      <c r="I14" s="345"/>
      <c r="J14" s="345"/>
      <c r="K14" s="345"/>
      <c r="L14" s="346"/>
      <c r="N14" s="343" t="s">
        <v>144</v>
      </c>
      <c r="O14" s="344"/>
      <c r="P14" s="345" t="s">
        <v>145</v>
      </c>
      <c r="Q14" s="345"/>
      <c r="R14" s="345"/>
      <c r="S14" s="345"/>
      <c r="T14" s="345"/>
      <c r="U14" s="345"/>
      <c r="V14" s="345"/>
      <c r="W14" s="345"/>
      <c r="X14" s="345"/>
      <c r="Y14" s="346"/>
    </row>
    <row r="15" spans="1:27" ht="45" customHeight="1" x14ac:dyDescent="0.5">
      <c r="A15" s="308" t="s">
        <v>147</v>
      </c>
      <c r="B15" s="230"/>
      <c r="C15" s="230"/>
      <c r="D15" s="230"/>
      <c r="E15" s="230"/>
      <c r="F15" s="230"/>
      <c r="G15" s="230"/>
      <c r="H15" s="230"/>
      <c r="I15" s="230"/>
      <c r="J15" s="230"/>
      <c r="K15" s="230"/>
      <c r="L15" s="239"/>
      <c r="N15" s="308" t="s">
        <v>198</v>
      </c>
      <c r="O15" s="230"/>
      <c r="P15" s="230"/>
      <c r="Q15" s="230"/>
      <c r="R15" s="230"/>
      <c r="S15" s="230"/>
      <c r="T15" s="230"/>
      <c r="U15" s="230"/>
      <c r="V15" s="230"/>
      <c r="W15" s="230"/>
      <c r="X15" s="230"/>
      <c r="Y15" s="239"/>
      <c r="AA15" s="181"/>
    </row>
    <row r="16" spans="1:27" ht="15" customHeight="1" x14ac:dyDescent="0.5"/>
    <row r="17" spans="1:27" ht="45" customHeight="1" x14ac:dyDescent="0.5">
      <c r="A17" s="340"/>
      <c r="B17" s="340"/>
      <c r="C17" s="43" t="s">
        <v>27</v>
      </c>
      <c r="D17" s="43" t="s">
        <v>28</v>
      </c>
      <c r="E17" s="43" t="s">
        <v>29</v>
      </c>
      <c r="F17" s="43" t="s">
        <v>30</v>
      </c>
      <c r="G17" s="43" t="s">
        <v>31</v>
      </c>
      <c r="H17" s="43" t="s">
        <v>32</v>
      </c>
      <c r="I17" s="43" t="s">
        <v>33</v>
      </c>
      <c r="J17" s="43" t="s">
        <v>34</v>
      </c>
      <c r="K17" s="43" t="s">
        <v>35</v>
      </c>
      <c r="L17" s="50" t="s">
        <v>36</v>
      </c>
      <c r="N17" s="340"/>
      <c r="O17" s="340"/>
      <c r="P17" s="84" t="s">
        <v>168</v>
      </c>
      <c r="Q17" s="84" t="s">
        <v>169</v>
      </c>
      <c r="R17" s="84" t="s">
        <v>170</v>
      </c>
      <c r="S17" s="84" t="s">
        <v>171</v>
      </c>
      <c r="T17" s="84" t="s">
        <v>172</v>
      </c>
      <c r="U17" s="84" t="s">
        <v>173</v>
      </c>
      <c r="V17" s="84" t="s">
        <v>174</v>
      </c>
      <c r="W17" s="84" t="s">
        <v>175</v>
      </c>
      <c r="X17" s="84" t="s">
        <v>176</v>
      </c>
      <c r="Y17" s="50" t="s">
        <v>36</v>
      </c>
    </row>
    <row r="18" spans="1:27" ht="105" customHeight="1" x14ac:dyDescent="0.5">
      <c r="A18" s="341" t="s">
        <v>146</v>
      </c>
      <c r="B18" s="341"/>
      <c r="C18" s="45"/>
      <c r="D18" s="45"/>
      <c r="E18" s="59"/>
      <c r="F18" s="44"/>
      <c r="G18" s="44"/>
      <c r="H18" s="44"/>
      <c r="I18" s="44"/>
      <c r="J18" s="44"/>
      <c r="K18" s="44"/>
      <c r="L18" s="45"/>
      <c r="N18" s="341" t="s">
        <v>146</v>
      </c>
      <c r="O18" s="341"/>
      <c r="P18" s="45"/>
      <c r="Q18" s="45"/>
      <c r="R18" s="59"/>
      <c r="S18" s="44"/>
      <c r="T18" s="44"/>
      <c r="U18" s="44"/>
      <c r="V18" s="44"/>
      <c r="W18" s="44"/>
      <c r="X18" s="44"/>
      <c r="Y18" s="45"/>
    </row>
    <row r="19" spans="1:27" ht="240" customHeight="1" x14ac:dyDescent="0.5"/>
    <row r="20" spans="1:27" ht="45" customHeight="1" x14ac:dyDescent="0.5">
      <c r="A20" s="301" t="s">
        <v>279</v>
      </c>
      <c r="B20" s="187"/>
      <c r="C20" s="187"/>
      <c r="D20" s="187"/>
      <c r="E20" s="187"/>
      <c r="F20" s="187"/>
      <c r="G20" s="187"/>
      <c r="H20" s="187"/>
      <c r="I20" s="187"/>
      <c r="J20" s="187"/>
      <c r="K20" s="187"/>
      <c r="L20" s="188"/>
      <c r="N20" s="301" t="s">
        <v>279</v>
      </c>
      <c r="O20" s="187"/>
      <c r="P20" s="187"/>
      <c r="Q20" s="187"/>
      <c r="R20" s="187"/>
      <c r="S20" s="187"/>
      <c r="T20" s="187"/>
      <c r="U20" s="187"/>
      <c r="V20" s="187"/>
      <c r="W20" s="187"/>
      <c r="X20" s="187"/>
      <c r="Y20" s="188"/>
    </row>
    <row r="21" spans="1:27" ht="120" customHeight="1" x14ac:dyDescent="0.5">
      <c r="A21" s="342" t="s">
        <v>24</v>
      </c>
      <c r="B21" s="342"/>
      <c r="C21" s="342"/>
      <c r="D21" s="342"/>
      <c r="E21" s="342"/>
      <c r="F21" s="342"/>
      <c r="G21" s="342"/>
      <c r="H21" s="342"/>
      <c r="I21" s="342"/>
      <c r="J21" s="342"/>
      <c r="K21" s="342"/>
      <c r="L21" s="342"/>
      <c r="N21" s="342" t="s">
        <v>24</v>
      </c>
      <c r="O21" s="342"/>
      <c r="P21" s="342"/>
      <c r="Q21" s="342"/>
      <c r="R21" s="342"/>
      <c r="S21" s="342"/>
      <c r="T21" s="342"/>
      <c r="U21" s="342"/>
      <c r="V21" s="342"/>
      <c r="W21" s="342"/>
      <c r="X21" s="342"/>
      <c r="Y21" s="342"/>
    </row>
    <row r="22" spans="1:27" ht="15" customHeight="1" x14ac:dyDescent="0.5">
      <c r="A22" s="46"/>
      <c r="B22" s="47"/>
      <c r="C22" s="47"/>
      <c r="D22" s="47"/>
      <c r="E22" s="47"/>
      <c r="F22" s="47"/>
      <c r="G22" s="47"/>
      <c r="H22" s="47"/>
      <c r="I22" s="47"/>
      <c r="J22" s="47"/>
      <c r="K22" s="47"/>
      <c r="L22" s="52"/>
      <c r="N22" s="46"/>
      <c r="O22" s="47"/>
      <c r="P22" s="47"/>
      <c r="Q22" s="47"/>
      <c r="R22" s="47"/>
      <c r="S22" s="47"/>
      <c r="T22" s="47"/>
      <c r="U22" s="47"/>
      <c r="V22" s="47"/>
      <c r="W22" s="47"/>
      <c r="X22" s="47"/>
      <c r="Y22" s="52"/>
    </row>
    <row r="23" spans="1:27" ht="45" customHeight="1" x14ac:dyDescent="0.5">
      <c r="A23" s="343" t="s">
        <v>144</v>
      </c>
      <c r="B23" s="344"/>
      <c r="C23" s="345" t="s">
        <v>145</v>
      </c>
      <c r="D23" s="345"/>
      <c r="E23" s="345"/>
      <c r="F23" s="345"/>
      <c r="G23" s="345"/>
      <c r="H23" s="345"/>
      <c r="I23" s="345"/>
      <c r="J23" s="345"/>
      <c r="K23" s="345"/>
      <c r="L23" s="346"/>
      <c r="N23" s="343" t="s">
        <v>144</v>
      </c>
      <c r="O23" s="344"/>
      <c r="P23" s="345" t="s">
        <v>145</v>
      </c>
      <c r="Q23" s="345"/>
      <c r="R23" s="345"/>
      <c r="S23" s="345"/>
      <c r="T23" s="345"/>
      <c r="U23" s="345"/>
      <c r="V23" s="345"/>
      <c r="W23" s="345"/>
      <c r="X23" s="345"/>
      <c r="Y23" s="346"/>
    </row>
    <row r="24" spans="1:27" ht="45" customHeight="1" x14ac:dyDescent="0.5">
      <c r="A24" s="308" t="s">
        <v>147</v>
      </c>
      <c r="B24" s="230"/>
      <c r="C24" s="230"/>
      <c r="D24" s="230"/>
      <c r="E24" s="230"/>
      <c r="F24" s="230"/>
      <c r="G24" s="230"/>
      <c r="H24" s="230"/>
      <c r="I24" s="230"/>
      <c r="J24" s="230"/>
      <c r="K24" s="230"/>
      <c r="L24" s="239"/>
      <c r="N24" s="308" t="s">
        <v>198</v>
      </c>
      <c r="O24" s="230"/>
      <c r="P24" s="230"/>
      <c r="Q24" s="230"/>
      <c r="R24" s="230"/>
      <c r="S24" s="230"/>
      <c r="T24" s="230"/>
      <c r="U24" s="230"/>
      <c r="V24" s="230"/>
      <c r="W24" s="230"/>
      <c r="X24" s="230"/>
      <c r="Y24" s="239"/>
      <c r="AA24" s="181"/>
    </row>
    <row r="25" spans="1:27" ht="15" customHeight="1" x14ac:dyDescent="0.5"/>
    <row r="26" spans="1:27" ht="45" customHeight="1" x14ac:dyDescent="0.5">
      <c r="A26" s="340"/>
      <c r="B26" s="340"/>
      <c r="C26" s="43" t="s">
        <v>27</v>
      </c>
      <c r="D26" s="43" t="s">
        <v>28</v>
      </c>
      <c r="E26" s="43" t="s">
        <v>29</v>
      </c>
      <c r="F26" s="43" t="s">
        <v>30</v>
      </c>
      <c r="G26" s="43" t="s">
        <v>31</v>
      </c>
      <c r="H26" s="43" t="s">
        <v>32</v>
      </c>
      <c r="I26" s="43" t="s">
        <v>33</v>
      </c>
      <c r="J26" s="43" t="s">
        <v>34</v>
      </c>
      <c r="K26" s="43" t="s">
        <v>35</v>
      </c>
      <c r="L26" s="50" t="s">
        <v>36</v>
      </c>
      <c r="N26" s="340"/>
      <c r="O26" s="340"/>
      <c r="P26" s="84" t="s">
        <v>168</v>
      </c>
      <c r="Q26" s="84" t="s">
        <v>169</v>
      </c>
      <c r="R26" s="84" t="s">
        <v>170</v>
      </c>
      <c r="S26" s="84" t="s">
        <v>171</v>
      </c>
      <c r="T26" s="84" t="s">
        <v>172</v>
      </c>
      <c r="U26" s="84" t="s">
        <v>173</v>
      </c>
      <c r="V26" s="84" t="s">
        <v>174</v>
      </c>
      <c r="W26" s="84" t="s">
        <v>175</v>
      </c>
      <c r="X26" s="84" t="s">
        <v>176</v>
      </c>
      <c r="Y26" s="50" t="s">
        <v>36</v>
      </c>
    </row>
    <row r="27" spans="1:27" ht="105" customHeight="1" x14ac:dyDescent="0.5">
      <c r="A27" s="341" t="s">
        <v>146</v>
      </c>
      <c r="B27" s="341"/>
      <c r="C27" s="45"/>
      <c r="D27" s="45"/>
      <c r="E27" s="59"/>
      <c r="F27" s="44"/>
      <c r="G27" s="44"/>
      <c r="H27" s="44"/>
      <c r="I27" s="44"/>
      <c r="J27" s="44"/>
      <c r="K27" s="44"/>
      <c r="L27" s="45"/>
      <c r="N27" s="341" t="s">
        <v>146</v>
      </c>
      <c r="O27" s="341"/>
      <c r="P27" s="45"/>
      <c r="Q27" s="45"/>
      <c r="R27" s="59"/>
      <c r="S27" s="44"/>
      <c r="T27" s="44"/>
      <c r="U27" s="44"/>
      <c r="V27" s="44"/>
      <c r="W27" s="44"/>
      <c r="X27" s="44"/>
      <c r="Y27" s="45"/>
    </row>
    <row r="28" spans="1:27" ht="240" customHeight="1" x14ac:dyDescent="0.5"/>
    <row r="29" spans="1:27" ht="45" customHeight="1" x14ac:dyDescent="0.5">
      <c r="A29" s="301" t="s">
        <v>279</v>
      </c>
      <c r="B29" s="187"/>
      <c r="C29" s="187"/>
      <c r="D29" s="187"/>
      <c r="E29" s="187"/>
      <c r="F29" s="187"/>
      <c r="G29" s="187"/>
      <c r="H29" s="187"/>
      <c r="I29" s="187"/>
      <c r="J29" s="187"/>
      <c r="K29" s="187"/>
      <c r="L29" s="188"/>
      <c r="N29" s="301" t="s">
        <v>279</v>
      </c>
      <c r="O29" s="187"/>
      <c r="P29" s="187"/>
      <c r="Q29" s="187"/>
      <c r="R29" s="187"/>
      <c r="S29" s="187"/>
      <c r="T29" s="187"/>
      <c r="U29" s="187"/>
      <c r="V29" s="187"/>
      <c r="W29" s="187"/>
      <c r="X29" s="187"/>
      <c r="Y29" s="188"/>
    </row>
    <row r="30" spans="1:27" ht="120" customHeight="1" x14ac:dyDescent="0.5">
      <c r="A30" s="342" t="s">
        <v>24</v>
      </c>
      <c r="B30" s="342"/>
      <c r="C30" s="342"/>
      <c r="D30" s="342"/>
      <c r="E30" s="342"/>
      <c r="F30" s="342"/>
      <c r="G30" s="342"/>
      <c r="H30" s="342"/>
      <c r="I30" s="342"/>
      <c r="J30" s="342"/>
      <c r="K30" s="342"/>
      <c r="L30" s="342"/>
      <c r="N30" s="342" t="s">
        <v>24</v>
      </c>
      <c r="O30" s="342"/>
      <c r="P30" s="342"/>
      <c r="Q30" s="342"/>
      <c r="R30" s="342"/>
      <c r="S30" s="342"/>
      <c r="T30" s="342"/>
      <c r="U30" s="342"/>
      <c r="V30" s="342"/>
      <c r="W30" s="342"/>
      <c r="X30" s="342"/>
      <c r="Y30" s="342"/>
    </row>
    <row r="31" spans="1:27" ht="15" customHeight="1" x14ac:dyDescent="0.5">
      <c r="A31" s="46"/>
      <c r="B31" s="47"/>
      <c r="C31" s="47"/>
      <c r="D31" s="47"/>
      <c r="E31" s="47"/>
      <c r="F31" s="47"/>
      <c r="G31" s="47"/>
      <c r="H31" s="47"/>
      <c r="I31" s="47"/>
      <c r="J31" s="47"/>
      <c r="K31" s="47"/>
      <c r="L31" s="52"/>
      <c r="N31" s="46"/>
      <c r="O31" s="47"/>
      <c r="P31" s="47"/>
      <c r="Q31" s="47"/>
      <c r="R31" s="47"/>
      <c r="S31" s="47"/>
      <c r="T31" s="47"/>
      <c r="U31" s="47"/>
      <c r="V31" s="47"/>
      <c r="W31" s="47"/>
      <c r="X31" s="47"/>
      <c r="Y31" s="52"/>
    </row>
    <row r="32" spans="1:27" ht="45" customHeight="1" x14ac:dyDescent="0.5">
      <c r="A32" s="343" t="s">
        <v>144</v>
      </c>
      <c r="B32" s="344"/>
      <c r="C32" s="345" t="s">
        <v>145</v>
      </c>
      <c r="D32" s="345"/>
      <c r="E32" s="345"/>
      <c r="F32" s="345"/>
      <c r="G32" s="345"/>
      <c r="H32" s="345"/>
      <c r="I32" s="345"/>
      <c r="J32" s="345"/>
      <c r="K32" s="345"/>
      <c r="L32" s="346"/>
      <c r="N32" s="343" t="s">
        <v>144</v>
      </c>
      <c r="O32" s="344"/>
      <c r="P32" s="345" t="s">
        <v>145</v>
      </c>
      <c r="Q32" s="345"/>
      <c r="R32" s="345"/>
      <c r="S32" s="345"/>
      <c r="T32" s="345"/>
      <c r="U32" s="345"/>
      <c r="V32" s="345"/>
      <c r="W32" s="345"/>
      <c r="X32" s="345"/>
      <c r="Y32" s="346"/>
    </row>
    <row r="33" spans="1:27" ht="45" customHeight="1" x14ac:dyDescent="0.5">
      <c r="A33" s="308" t="s">
        <v>147</v>
      </c>
      <c r="B33" s="230"/>
      <c r="C33" s="230"/>
      <c r="D33" s="230"/>
      <c r="E33" s="230"/>
      <c r="F33" s="230"/>
      <c r="G33" s="230"/>
      <c r="H33" s="230"/>
      <c r="I33" s="230"/>
      <c r="J33" s="230"/>
      <c r="K33" s="230"/>
      <c r="L33" s="239"/>
      <c r="N33" s="308" t="s">
        <v>198</v>
      </c>
      <c r="O33" s="230"/>
      <c r="P33" s="230"/>
      <c r="Q33" s="230"/>
      <c r="R33" s="230"/>
      <c r="S33" s="230"/>
      <c r="T33" s="230"/>
      <c r="U33" s="230"/>
      <c r="V33" s="230"/>
      <c r="W33" s="230"/>
      <c r="X33" s="230"/>
      <c r="Y33" s="239"/>
      <c r="AA33" s="181"/>
    </row>
    <row r="34" spans="1:27" ht="15" customHeight="1" x14ac:dyDescent="0.5"/>
    <row r="35" spans="1:27" ht="45" customHeight="1" x14ac:dyDescent="0.5">
      <c r="A35" s="340"/>
      <c r="B35" s="340"/>
      <c r="C35" s="43" t="s">
        <v>27</v>
      </c>
      <c r="D35" s="43" t="s">
        <v>28</v>
      </c>
      <c r="E35" s="43" t="s">
        <v>29</v>
      </c>
      <c r="F35" s="43" t="s">
        <v>30</v>
      </c>
      <c r="G35" s="43" t="s">
        <v>31</v>
      </c>
      <c r="H35" s="43" t="s">
        <v>32</v>
      </c>
      <c r="I35" s="43" t="s">
        <v>33</v>
      </c>
      <c r="J35" s="43" t="s">
        <v>34</v>
      </c>
      <c r="K35" s="43" t="s">
        <v>35</v>
      </c>
      <c r="L35" s="50" t="s">
        <v>36</v>
      </c>
      <c r="N35" s="340"/>
      <c r="O35" s="340"/>
      <c r="P35" s="84" t="s">
        <v>168</v>
      </c>
      <c r="Q35" s="84" t="s">
        <v>169</v>
      </c>
      <c r="R35" s="84" t="s">
        <v>170</v>
      </c>
      <c r="S35" s="84" t="s">
        <v>171</v>
      </c>
      <c r="T35" s="84" t="s">
        <v>172</v>
      </c>
      <c r="U35" s="84" t="s">
        <v>173</v>
      </c>
      <c r="V35" s="84" t="s">
        <v>174</v>
      </c>
      <c r="W35" s="84" t="s">
        <v>175</v>
      </c>
      <c r="X35" s="84" t="s">
        <v>176</v>
      </c>
      <c r="Y35" s="50" t="s">
        <v>36</v>
      </c>
    </row>
    <row r="36" spans="1:27" ht="105" customHeight="1" x14ac:dyDescent="0.5">
      <c r="A36" s="341" t="s">
        <v>146</v>
      </c>
      <c r="B36" s="341"/>
      <c r="C36" s="45"/>
      <c r="D36" s="45"/>
      <c r="E36" s="59"/>
      <c r="F36" s="44"/>
      <c r="G36" s="44"/>
      <c r="H36" s="44"/>
      <c r="I36" s="44"/>
      <c r="J36" s="44"/>
      <c r="K36" s="44"/>
      <c r="L36" s="45"/>
      <c r="N36" s="341" t="s">
        <v>146</v>
      </c>
      <c r="O36" s="341"/>
      <c r="P36" s="45"/>
      <c r="Q36" s="45"/>
      <c r="R36" s="59"/>
      <c r="S36" s="44"/>
      <c r="T36" s="44"/>
      <c r="U36" s="44"/>
      <c r="V36" s="44"/>
      <c r="W36" s="44"/>
      <c r="X36" s="44"/>
      <c r="Y36" s="45"/>
    </row>
    <row r="37" spans="1:27" ht="240" customHeight="1" x14ac:dyDescent="0.5"/>
    <row r="38" spans="1:27" ht="45" customHeight="1" x14ac:dyDescent="0.5">
      <c r="A38" s="301" t="s">
        <v>279</v>
      </c>
      <c r="B38" s="187"/>
      <c r="C38" s="187"/>
      <c r="D38" s="187"/>
      <c r="E38" s="187"/>
      <c r="F38" s="187"/>
      <c r="G38" s="187"/>
      <c r="H38" s="187"/>
      <c r="I38" s="187"/>
      <c r="J38" s="187"/>
      <c r="K38" s="187"/>
      <c r="L38" s="188"/>
      <c r="N38" s="301" t="s">
        <v>279</v>
      </c>
      <c r="O38" s="187"/>
      <c r="P38" s="187"/>
      <c r="Q38" s="187"/>
      <c r="R38" s="187"/>
      <c r="S38" s="187"/>
      <c r="T38" s="187"/>
      <c r="U38" s="187"/>
      <c r="V38" s="187"/>
      <c r="W38" s="187"/>
      <c r="X38" s="187"/>
      <c r="Y38" s="188"/>
    </row>
    <row r="39" spans="1:27" ht="120" customHeight="1" x14ac:dyDescent="0.5">
      <c r="A39" s="342" t="s">
        <v>24</v>
      </c>
      <c r="B39" s="342"/>
      <c r="C39" s="342"/>
      <c r="D39" s="342"/>
      <c r="E39" s="342"/>
      <c r="F39" s="342"/>
      <c r="G39" s="342"/>
      <c r="H39" s="342"/>
      <c r="I39" s="342"/>
      <c r="J39" s="342"/>
      <c r="K39" s="342"/>
      <c r="L39" s="342"/>
      <c r="N39" s="342" t="s">
        <v>24</v>
      </c>
      <c r="O39" s="342"/>
      <c r="P39" s="342"/>
      <c r="Q39" s="342"/>
      <c r="R39" s="342"/>
      <c r="S39" s="342"/>
      <c r="T39" s="342"/>
      <c r="U39" s="342"/>
      <c r="V39" s="342"/>
      <c r="W39" s="342"/>
      <c r="X39" s="342"/>
      <c r="Y39" s="342"/>
    </row>
    <row r="40" spans="1:27" ht="15" customHeight="1" x14ac:dyDescent="0.5">
      <c r="A40" s="46"/>
      <c r="B40" s="47"/>
      <c r="C40" s="47"/>
      <c r="D40" s="47"/>
      <c r="E40" s="47"/>
      <c r="F40" s="47"/>
      <c r="G40" s="47"/>
      <c r="H40" s="47"/>
      <c r="I40" s="47"/>
      <c r="J40" s="47"/>
      <c r="K40" s="47"/>
      <c r="L40" s="52"/>
      <c r="N40" s="46"/>
      <c r="O40" s="47"/>
      <c r="P40" s="47"/>
      <c r="Q40" s="47"/>
      <c r="R40" s="47"/>
      <c r="S40" s="47"/>
      <c r="T40" s="47"/>
      <c r="U40" s="47"/>
      <c r="V40" s="47"/>
      <c r="W40" s="47"/>
      <c r="X40" s="47"/>
      <c r="Y40" s="52"/>
    </row>
    <row r="41" spans="1:27" ht="45" customHeight="1" x14ac:dyDescent="0.5">
      <c r="A41" s="343" t="s">
        <v>144</v>
      </c>
      <c r="B41" s="344"/>
      <c r="C41" s="345" t="s">
        <v>145</v>
      </c>
      <c r="D41" s="345"/>
      <c r="E41" s="345"/>
      <c r="F41" s="345"/>
      <c r="G41" s="345"/>
      <c r="H41" s="345"/>
      <c r="I41" s="345"/>
      <c r="J41" s="345"/>
      <c r="K41" s="345"/>
      <c r="L41" s="346"/>
      <c r="N41" s="343" t="s">
        <v>144</v>
      </c>
      <c r="O41" s="344"/>
      <c r="P41" s="345" t="s">
        <v>145</v>
      </c>
      <c r="Q41" s="345"/>
      <c r="R41" s="345"/>
      <c r="S41" s="345"/>
      <c r="T41" s="345"/>
      <c r="U41" s="345"/>
      <c r="V41" s="345"/>
      <c r="W41" s="345"/>
      <c r="X41" s="345"/>
      <c r="Y41" s="346"/>
    </row>
    <row r="42" spans="1:27" ht="45" customHeight="1" x14ac:dyDescent="0.5">
      <c r="A42" s="308" t="s">
        <v>147</v>
      </c>
      <c r="B42" s="230"/>
      <c r="C42" s="230"/>
      <c r="D42" s="230"/>
      <c r="E42" s="230"/>
      <c r="F42" s="230"/>
      <c r="G42" s="230"/>
      <c r="H42" s="230"/>
      <c r="I42" s="230"/>
      <c r="J42" s="230"/>
      <c r="K42" s="230"/>
      <c r="L42" s="239"/>
      <c r="N42" s="308" t="s">
        <v>198</v>
      </c>
      <c r="O42" s="230"/>
      <c r="P42" s="230"/>
      <c r="Q42" s="230"/>
      <c r="R42" s="230"/>
      <c r="S42" s="230"/>
      <c r="T42" s="230"/>
      <c r="U42" s="230"/>
      <c r="V42" s="230"/>
      <c r="W42" s="230"/>
      <c r="X42" s="230"/>
      <c r="Y42" s="239"/>
      <c r="AA42" s="181"/>
    </row>
    <row r="43" spans="1:27" ht="15" customHeight="1" x14ac:dyDescent="0.5"/>
    <row r="44" spans="1:27" ht="45" customHeight="1" x14ac:dyDescent="0.5">
      <c r="A44" s="340"/>
      <c r="B44" s="340"/>
      <c r="C44" s="43" t="s">
        <v>27</v>
      </c>
      <c r="D44" s="43" t="s">
        <v>28</v>
      </c>
      <c r="E44" s="43" t="s">
        <v>29</v>
      </c>
      <c r="F44" s="43" t="s">
        <v>30</v>
      </c>
      <c r="G44" s="43" t="s">
        <v>31</v>
      </c>
      <c r="H44" s="43" t="s">
        <v>32</v>
      </c>
      <c r="I44" s="43" t="s">
        <v>33</v>
      </c>
      <c r="J44" s="43" t="s">
        <v>34</v>
      </c>
      <c r="K44" s="43" t="s">
        <v>35</v>
      </c>
      <c r="L44" s="50" t="s">
        <v>36</v>
      </c>
      <c r="N44" s="340"/>
      <c r="O44" s="340"/>
      <c r="P44" s="84" t="s">
        <v>168</v>
      </c>
      <c r="Q44" s="84" t="s">
        <v>169</v>
      </c>
      <c r="R44" s="84" t="s">
        <v>170</v>
      </c>
      <c r="S44" s="84" t="s">
        <v>171</v>
      </c>
      <c r="T44" s="84" t="s">
        <v>172</v>
      </c>
      <c r="U44" s="84" t="s">
        <v>173</v>
      </c>
      <c r="V44" s="84" t="s">
        <v>174</v>
      </c>
      <c r="W44" s="84" t="s">
        <v>175</v>
      </c>
      <c r="X44" s="84" t="s">
        <v>176</v>
      </c>
      <c r="Y44" s="50" t="s">
        <v>36</v>
      </c>
    </row>
    <row r="45" spans="1:27" ht="105" customHeight="1" x14ac:dyDescent="0.5">
      <c r="A45" s="341" t="s">
        <v>146</v>
      </c>
      <c r="B45" s="341"/>
      <c r="C45" s="45"/>
      <c r="D45" s="45"/>
      <c r="E45" s="59"/>
      <c r="F45" s="44"/>
      <c r="G45" s="44"/>
      <c r="H45" s="44"/>
      <c r="I45" s="44"/>
      <c r="J45" s="44"/>
      <c r="K45" s="44"/>
      <c r="L45" s="45"/>
      <c r="N45" s="341" t="s">
        <v>146</v>
      </c>
      <c r="O45" s="341"/>
      <c r="P45" s="45"/>
      <c r="Q45" s="45"/>
      <c r="R45" s="59"/>
      <c r="S45" s="44"/>
      <c r="T45" s="44"/>
      <c r="U45" s="44"/>
      <c r="V45" s="44"/>
      <c r="W45" s="44"/>
      <c r="X45" s="44"/>
      <c r="Y45" s="45"/>
    </row>
    <row r="46" spans="1:27" ht="240" customHeight="1" x14ac:dyDescent="0.5"/>
    <row r="47" spans="1:27" ht="45" customHeight="1" x14ac:dyDescent="0.5">
      <c r="A47" s="301" t="s">
        <v>279</v>
      </c>
      <c r="B47" s="187"/>
      <c r="C47" s="187"/>
      <c r="D47" s="187"/>
      <c r="E47" s="187"/>
      <c r="F47" s="187"/>
      <c r="G47" s="187"/>
      <c r="H47" s="187"/>
      <c r="I47" s="187"/>
      <c r="J47" s="187"/>
      <c r="K47" s="187"/>
      <c r="L47" s="188"/>
      <c r="N47" s="301" t="s">
        <v>279</v>
      </c>
      <c r="O47" s="187"/>
      <c r="P47" s="187"/>
      <c r="Q47" s="187"/>
      <c r="R47" s="187"/>
      <c r="S47" s="187"/>
      <c r="T47" s="187"/>
      <c r="U47" s="187"/>
      <c r="V47" s="187"/>
      <c r="W47" s="187"/>
      <c r="X47" s="187"/>
      <c r="Y47" s="188"/>
    </row>
    <row r="48" spans="1:27" ht="120" customHeight="1" x14ac:dyDescent="0.5">
      <c r="A48" s="342" t="s">
        <v>24</v>
      </c>
      <c r="B48" s="342"/>
      <c r="C48" s="342"/>
      <c r="D48" s="342"/>
      <c r="E48" s="342"/>
      <c r="F48" s="342"/>
      <c r="G48" s="342"/>
      <c r="H48" s="342"/>
      <c r="I48" s="342"/>
      <c r="J48" s="342"/>
      <c r="K48" s="342"/>
      <c r="L48" s="342"/>
      <c r="N48" s="342" t="s">
        <v>24</v>
      </c>
      <c r="O48" s="342"/>
      <c r="P48" s="342"/>
      <c r="Q48" s="342"/>
      <c r="R48" s="342"/>
      <c r="S48" s="342"/>
      <c r="T48" s="342"/>
      <c r="U48" s="342"/>
      <c r="V48" s="342"/>
      <c r="W48" s="342"/>
      <c r="X48" s="342"/>
      <c r="Y48" s="342"/>
    </row>
    <row r="49" spans="1:27" ht="15" customHeight="1" x14ac:dyDescent="0.5">
      <c r="A49" s="46"/>
      <c r="B49" s="47"/>
      <c r="C49" s="47"/>
      <c r="D49" s="47"/>
      <c r="E49" s="47"/>
      <c r="F49" s="47"/>
      <c r="G49" s="47"/>
      <c r="H49" s="47"/>
      <c r="I49" s="47"/>
      <c r="J49" s="47"/>
      <c r="K49" s="47"/>
      <c r="L49" s="52"/>
      <c r="N49" s="46"/>
      <c r="O49" s="47"/>
      <c r="P49" s="47"/>
      <c r="Q49" s="47"/>
      <c r="R49" s="47"/>
      <c r="S49" s="47"/>
      <c r="T49" s="47"/>
      <c r="U49" s="47"/>
      <c r="V49" s="47"/>
      <c r="W49" s="47"/>
      <c r="X49" s="47"/>
      <c r="Y49" s="52"/>
    </row>
    <row r="50" spans="1:27" ht="45" customHeight="1" x14ac:dyDescent="0.5">
      <c r="A50" s="343" t="s">
        <v>144</v>
      </c>
      <c r="B50" s="344"/>
      <c r="C50" s="345" t="s">
        <v>145</v>
      </c>
      <c r="D50" s="345"/>
      <c r="E50" s="345"/>
      <c r="F50" s="345"/>
      <c r="G50" s="345"/>
      <c r="H50" s="345"/>
      <c r="I50" s="345"/>
      <c r="J50" s="345"/>
      <c r="K50" s="345"/>
      <c r="L50" s="346"/>
      <c r="N50" s="343" t="s">
        <v>144</v>
      </c>
      <c r="O50" s="344"/>
      <c r="P50" s="345" t="s">
        <v>145</v>
      </c>
      <c r="Q50" s="345"/>
      <c r="R50" s="345"/>
      <c r="S50" s="345"/>
      <c r="T50" s="345"/>
      <c r="U50" s="345"/>
      <c r="V50" s="345"/>
      <c r="W50" s="345"/>
      <c r="X50" s="345"/>
      <c r="Y50" s="346"/>
    </row>
    <row r="51" spans="1:27" ht="45" customHeight="1" x14ac:dyDescent="0.5">
      <c r="A51" s="314" t="s">
        <v>147</v>
      </c>
      <c r="B51" s="315"/>
      <c r="C51" s="315"/>
      <c r="D51" s="315"/>
      <c r="E51" s="315"/>
      <c r="F51" s="315"/>
      <c r="G51" s="315"/>
      <c r="H51" s="315"/>
      <c r="I51" s="315"/>
      <c r="J51" s="315"/>
      <c r="K51" s="315"/>
      <c r="L51" s="316"/>
      <c r="N51" s="314" t="s">
        <v>198</v>
      </c>
      <c r="O51" s="315"/>
      <c r="P51" s="315"/>
      <c r="Q51" s="315"/>
      <c r="R51" s="315"/>
      <c r="S51" s="315"/>
      <c r="T51" s="315"/>
      <c r="U51" s="315"/>
      <c r="V51" s="315"/>
      <c r="W51" s="315"/>
      <c r="X51" s="315"/>
      <c r="Y51" s="316"/>
      <c r="AA51" s="181"/>
    </row>
    <row r="52" spans="1:27" ht="15" customHeight="1" x14ac:dyDescent="0.5"/>
    <row r="53" spans="1:27" ht="45" customHeight="1" x14ac:dyDescent="0.5">
      <c r="A53" s="340"/>
      <c r="B53" s="340"/>
      <c r="C53" s="43" t="s">
        <v>27</v>
      </c>
      <c r="D53" s="43" t="s">
        <v>28</v>
      </c>
      <c r="E53" s="43" t="s">
        <v>29</v>
      </c>
      <c r="F53" s="43" t="s">
        <v>30</v>
      </c>
      <c r="G53" s="43" t="s">
        <v>31</v>
      </c>
      <c r="H53" s="43" t="s">
        <v>32</v>
      </c>
      <c r="I53" s="43" t="s">
        <v>33</v>
      </c>
      <c r="J53" s="43" t="s">
        <v>34</v>
      </c>
      <c r="K53" s="43" t="s">
        <v>35</v>
      </c>
      <c r="L53" s="50" t="s">
        <v>36</v>
      </c>
      <c r="N53" s="340"/>
      <c r="O53" s="340"/>
      <c r="P53" s="84" t="s">
        <v>168</v>
      </c>
      <c r="Q53" s="84" t="s">
        <v>169</v>
      </c>
      <c r="R53" s="84" t="s">
        <v>170</v>
      </c>
      <c r="S53" s="84" t="s">
        <v>171</v>
      </c>
      <c r="T53" s="84" t="s">
        <v>172</v>
      </c>
      <c r="U53" s="84" t="s">
        <v>173</v>
      </c>
      <c r="V53" s="84" t="s">
        <v>174</v>
      </c>
      <c r="W53" s="84" t="s">
        <v>175</v>
      </c>
      <c r="X53" s="84" t="s">
        <v>176</v>
      </c>
      <c r="Y53" s="50" t="s">
        <v>36</v>
      </c>
    </row>
    <row r="54" spans="1:27" ht="105" customHeight="1" x14ac:dyDescent="0.5">
      <c r="A54" s="341" t="s">
        <v>146</v>
      </c>
      <c r="B54" s="341"/>
      <c r="C54" s="45"/>
      <c r="D54" s="45"/>
      <c r="E54" s="45"/>
      <c r="F54" s="87"/>
      <c r="G54" s="87"/>
      <c r="H54" s="87"/>
      <c r="I54" s="87"/>
      <c r="J54" s="87"/>
      <c r="K54" s="87"/>
      <c r="L54" s="45"/>
      <c r="N54" s="341" t="s">
        <v>146</v>
      </c>
      <c r="O54" s="341"/>
      <c r="P54" s="45"/>
      <c r="Q54" s="45"/>
      <c r="R54" s="45"/>
      <c r="S54" s="87"/>
      <c r="T54" s="87"/>
      <c r="U54" s="87"/>
      <c r="V54" s="87"/>
      <c r="W54" s="87"/>
      <c r="X54" s="87"/>
      <c r="Y54" s="45"/>
    </row>
    <row r="55" spans="1:27" ht="240" customHeight="1" x14ac:dyDescent="0.5"/>
    <row r="56" spans="1:27" ht="45" customHeight="1" x14ac:dyDescent="0.5">
      <c r="A56" s="301" t="s">
        <v>279</v>
      </c>
      <c r="B56" s="187"/>
      <c r="C56" s="187"/>
      <c r="D56" s="187"/>
      <c r="E56" s="187"/>
      <c r="F56" s="187"/>
      <c r="G56" s="187"/>
      <c r="H56" s="187"/>
      <c r="I56" s="187"/>
      <c r="J56" s="187"/>
      <c r="K56" s="187"/>
      <c r="L56" s="188"/>
      <c r="N56" s="301" t="s">
        <v>279</v>
      </c>
      <c r="O56" s="187"/>
      <c r="P56" s="187"/>
      <c r="Q56" s="187"/>
      <c r="R56" s="187"/>
      <c r="S56" s="187"/>
      <c r="T56" s="187"/>
      <c r="U56" s="187"/>
      <c r="V56" s="187"/>
      <c r="W56" s="187"/>
      <c r="X56" s="187"/>
      <c r="Y56" s="188"/>
    </row>
    <row r="57" spans="1:27" ht="120" customHeight="1" x14ac:dyDescent="0.5">
      <c r="A57" s="342" t="s">
        <v>24</v>
      </c>
      <c r="B57" s="342"/>
      <c r="C57" s="342"/>
      <c r="D57" s="342"/>
      <c r="E57" s="342"/>
      <c r="F57" s="342"/>
      <c r="G57" s="342"/>
      <c r="H57" s="342"/>
      <c r="I57" s="342"/>
      <c r="J57" s="342"/>
      <c r="K57" s="342"/>
      <c r="L57" s="342"/>
      <c r="N57" s="342" t="s">
        <v>24</v>
      </c>
      <c r="O57" s="342"/>
      <c r="P57" s="342"/>
      <c r="Q57" s="342"/>
      <c r="R57" s="342"/>
      <c r="S57" s="342"/>
      <c r="T57" s="342"/>
      <c r="U57" s="342"/>
      <c r="V57" s="342"/>
      <c r="W57" s="342"/>
      <c r="X57" s="342"/>
      <c r="Y57" s="342"/>
    </row>
  </sheetData>
  <sheetProtection algorithmName="SHA-256" hashValue="ZX6Ud6BX34IP4O4IpnTRzKOMQ7Be3TJ65dDB9T1tX3U=" saltValue="/u/rUD9yl0dZfIms91KuLg==" spinCount="100000" sheet="1" formatRows="0"/>
  <mergeCells count="94">
    <mergeCell ref="A56:L56"/>
    <mergeCell ref="N56:Y56"/>
    <mergeCell ref="N11:Y11"/>
    <mergeCell ref="A20:L20"/>
    <mergeCell ref="N20:Y20"/>
    <mergeCell ref="A29:L29"/>
    <mergeCell ref="N29:Y29"/>
    <mergeCell ref="N51:Y51"/>
    <mergeCell ref="N53:O53"/>
    <mergeCell ref="N54:O54"/>
    <mergeCell ref="N33:Y33"/>
    <mergeCell ref="N35:O35"/>
    <mergeCell ref="N36:O36"/>
    <mergeCell ref="N39:Y39"/>
    <mergeCell ref="N41:O41"/>
    <mergeCell ref="P41:Y41"/>
    <mergeCell ref="N57:Y57"/>
    <mergeCell ref="N42:Y42"/>
    <mergeCell ref="N44:O44"/>
    <mergeCell ref="N45:O45"/>
    <mergeCell ref="N48:Y48"/>
    <mergeCell ref="N50:O50"/>
    <mergeCell ref="P50:Y50"/>
    <mergeCell ref="N47:Y47"/>
    <mergeCell ref="N38:Y38"/>
    <mergeCell ref="N24:Y24"/>
    <mergeCell ref="N26:O26"/>
    <mergeCell ref="N27:O27"/>
    <mergeCell ref="N30:Y30"/>
    <mergeCell ref="N32:O32"/>
    <mergeCell ref="P32:Y32"/>
    <mergeCell ref="N15:Y15"/>
    <mergeCell ref="N17:O17"/>
    <mergeCell ref="N18:O18"/>
    <mergeCell ref="N21:Y21"/>
    <mergeCell ref="N23:O23"/>
    <mergeCell ref="P23:Y23"/>
    <mergeCell ref="A53:B53"/>
    <mergeCell ref="A54:B54"/>
    <mergeCell ref="A57:L57"/>
    <mergeCell ref="N1:Y1"/>
    <mergeCell ref="N2:Y2"/>
    <mergeCell ref="N3:W3"/>
    <mergeCell ref="X3:Y3"/>
    <mergeCell ref="N4:Y4"/>
    <mergeCell ref="N5:O5"/>
    <mergeCell ref="P5:Y5"/>
    <mergeCell ref="N6:Y6"/>
    <mergeCell ref="N8:O8"/>
    <mergeCell ref="N9:O9"/>
    <mergeCell ref="N12:Y12"/>
    <mergeCell ref="N14:O14"/>
    <mergeCell ref="P14:Y14"/>
    <mergeCell ref="A41:B41"/>
    <mergeCell ref="C41:L41"/>
    <mergeCell ref="A50:B50"/>
    <mergeCell ref="C50:L50"/>
    <mergeCell ref="A51:L51"/>
    <mergeCell ref="A48:L48"/>
    <mergeCell ref="A42:L42"/>
    <mergeCell ref="A44:B44"/>
    <mergeCell ref="A45:B45"/>
    <mergeCell ref="A47:L47"/>
    <mergeCell ref="A5:B5"/>
    <mergeCell ref="C5:L5"/>
    <mergeCell ref="A1:L1"/>
    <mergeCell ref="A2:L2"/>
    <mergeCell ref="A4:L4"/>
    <mergeCell ref="K3:L3"/>
    <mergeCell ref="A3:J3"/>
    <mergeCell ref="A6:L6"/>
    <mergeCell ref="A8:B8"/>
    <mergeCell ref="A9:B9"/>
    <mergeCell ref="A12:L12"/>
    <mergeCell ref="A14:B14"/>
    <mergeCell ref="C14:L14"/>
    <mergeCell ref="A11:L11"/>
    <mergeCell ref="A21:L21"/>
    <mergeCell ref="A23:B23"/>
    <mergeCell ref="C23:L23"/>
    <mergeCell ref="A15:L15"/>
    <mergeCell ref="A17:B17"/>
    <mergeCell ref="A18:B18"/>
    <mergeCell ref="A24:L24"/>
    <mergeCell ref="A26:B26"/>
    <mergeCell ref="A27:B27"/>
    <mergeCell ref="A39:L39"/>
    <mergeCell ref="A33:L33"/>
    <mergeCell ref="A35:B35"/>
    <mergeCell ref="A36:B36"/>
    <mergeCell ref="A30:L30"/>
    <mergeCell ref="A32:B32"/>
    <mergeCell ref="C32:L32"/>
    <mergeCell ref="A38:L38"/>
  </mergeCells>
  <conditionalFormatting sqref="A4:L57">
    <cfRule type="expression" dxfId="58" priority="2">
      <formula>$K$3="No"</formula>
    </cfRule>
  </conditionalFormatting>
  <conditionalFormatting sqref="N4:Y57">
    <cfRule type="expression" dxfId="57" priority="1">
      <formula>$X$3="No"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8" id="{0D022E34-740E-4C84-A0E4-C100AEA34335}">
            <xm:f>'3. Section 3'!$F$88="No"</xm:f>
            <x14:dxf>
              <font>
                <color theme="0" tint="-0.499984740745262"/>
              </font>
              <fill>
                <patternFill>
                  <bgColor theme="0" tint="-0.499984740745262"/>
                </patternFill>
              </fill>
            </x14:dxf>
          </x14:cfRule>
          <xm:sqref>C9:D9 C18:D18 C27:D27 C36:D36 C45:D45 C54:D54</xm:sqref>
        </x14:conditionalFormatting>
        <x14:conditionalFormatting xmlns:xm="http://schemas.microsoft.com/office/excel/2006/main">
          <x14:cfRule type="expression" priority="7" id="{09457256-2EF2-4E1D-8ED4-ABFEF000B078}">
            <xm:f>'3. Section 3'!$F$89="No"</xm:f>
            <x14:dxf>
              <font>
                <color theme="0" tint="-0.499984740745262"/>
              </font>
              <fill>
                <patternFill>
                  <bgColor theme="0" tint="-0.499984740745262"/>
                </patternFill>
              </fill>
            </x14:dxf>
          </x14:cfRule>
          <xm:sqref>C9 C18 C27 C36 C45 C54</xm:sqref>
        </x14:conditionalFormatting>
        <x14:conditionalFormatting xmlns:xm="http://schemas.microsoft.com/office/excel/2006/main">
          <x14:cfRule type="expression" priority="4" id="{54B7C0BE-CB7B-49B1-91C8-93CFBEA23867}">
            <xm:f>'3. Section 3'!$F$93="No"</xm:f>
            <x14:dxf>
              <font>
                <color theme="0" tint="-0.499984740745262"/>
              </font>
              <fill>
                <patternFill>
                  <bgColor theme="0" tint="-0.499984740745262"/>
                </patternFill>
              </fill>
            </x14:dxf>
          </x14:cfRule>
          <xm:sqref>P9 P18 P27 P36 P45 P54</xm:sqref>
        </x14:conditionalFormatting>
        <x14:conditionalFormatting xmlns:xm="http://schemas.microsoft.com/office/excel/2006/main">
          <x14:cfRule type="expression" priority="5" id="{FEC0ED63-25CD-40E8-B908-EB031E7622B1}">
            <xm:f>'3. Section 3'!$F$92="No"</xm:f>
            <x14:dxf>
              <font>
                <color theme="0" tint="-0.499984740745262"/>
              </font>
              <fill>
                <patternFill>
                  <bgColor theme="0" tint="-0.499984740745262"/>
                </patternFill>
              </fill>
            </x14:dxf>
          </x14:cfRule>
          <xm:sqref>P54:Q54 P45:Q45 P36:Q36 P27:Q27 P18:Q18 P9:Q9</xm:sqref>
        </x14:conditionalFormatting>
        <x14:conditionalFormatting xmlns:xm="http://schemas.microsoft.com/office/excel/2006/main">
          <x14:cfRule type="expression" priority="243" id="{D6CF909A-54DA-4A92-B5D2-993346487287}">
            <xm:f>'3. Section 3'!$F$87="No"</xm:f>
            <x14:dxf>
              <font>
                <color theme="0" tint="-0.499984740745262"/>
              </font>
              <fill>
                <patternFill>
                  <fgColor theme="0" tint="-0.499984740745262"/>
                  <bgColor theme="0" tint="-0.499984740745262"/>
                </patternFill>
              </fill>
            </x14:dxf>
          </x14:cfRule>
          <x14:cfRule type="expression" priority="244" id="{225255C3-B38B-487F-A6D2-91AC262DAD51}">
            <xm:f>'3. Section 3'!$F$76="No"</xm:f>
            <x14:dxf>
              <font>
                <color theme="0" tint="-0.499984740745262"/>
              </font>
              <fill>
                <patternFill>
                  <fgColor theme="0" tint="-0.499984740745262"/>
                  <bgColor theme="0" tint="-0.499984740745262"/>
                </patternFill>
              </fill>
            </x14:dxf>
          </x14:cfRule>
          <x14:cfRule type="expression" priority="245" id="{A959D5F6-D30A-4B2A-A8B1-67B091ACE165}">
            <xm:f>'3. Section 3'!$F$43="Not yet"</xm:f>
            <x14:dxf>
              <font>
                <color theme="0" tint="-0.499984740745262"/>
              </font>
              <fill>
                <patternFill>
                  <fgColor theme="0" tint="-0.499984740745262"/>
                  <bgColor theme="0" tint="-0.499984740745262"/>
                </patternFill>
              </fill>
            </x14:dxf>
          </x14:cfRule>
          <x14:cfRule type="expression" priority="246" id="{64073B65-3A4E-4AF0-8C06-D782353147EF}">
            <xm:f>'3. Section 3'!$F$8="Not yet"</xm:f>
            <x14:dxf>
              <font>
                <color theme="0" tint="-0.499984740745262"/>
              </font>
              <fill>
                <patternFill>
                  <fgColor theme="0" tint="-0.499984740745262"/>
                  <bgColor theme="0" tint="-0.499984740745262"/>
                </patternFill>
              </fill>
            </x14:dxf>
          </x14:cfRule>
          <x14:cfRule type="expression" priority="247" id="{0A06E05F-B243-4DE9-BFAD-A15CE4A2162D}">
            <xm:f>'3. Section 3'!$F$7="Not yet"</xm:f>
            <x14:dxf>
              <font>
                <color theme="0" tint="-0.499984740745262"/>
              </font>
              <fill>
                <patternFill>
                  <fgColor theme="0" tint="-0.499984740745262"/>
                  <bgColor theme="0" tint="-0.499984740745262"/>
                </patternFill>
              </fill>
            </x14:dxf>
          </x14:cfRule>
          <x14:cfRule type="expression" priority="248" id="{DAD35F7F-6559-474F-882F-17990AF2E658}">
            <xm:f>'3. Section 3'!$F$6="Not yet"</xm:f>
            <x14:dxf>
              <font>
                <color theme="0" tint="-0.499984740745262"/>
              </font>
              <fill>
                <patternFill>
                  <fgColor theme="0" tint="-0.499984740745262"/>
                  <bgColor theme="0" tint="-0.499984740745262"/>
                </patternFill>
              </fill>
            </x14:dxf>
          </x14:cfRule>
          <x14:cfRule type="expression" priority="249" id="{6D8B2537-7190-4671-923C-544448DD482A}">
            <xm:f>'3. Section 3'!$F$5="Not yet"</xm:f>
            <x14:dxf>
              <font>
                <color theme="0" tint="-0.499984740745262"/>
              </font>
              <fill>
                <patternFill>
                  <fgColor theme="0" tint="-0.499984740745262"/>
                  <bgColor theme="0" tint="-0.499984740745262"/>
                </patternFill>
              </fill>
            </x14:dxf>
          </x14:cfRule>
          <xm:sqref>A2:L57</xm:sqref>
        </x14:conditionalFormatting>
        <x14:conditionalFormatting xmlns:xm="http://schemas.microsoft.com/office/excel/2006/main">
          <x14:cfRule type="expression" priority="250" id="{364E6F9B-24F9-436C-BA09-40C64385AF37}">
            <xm:f>'3. Section 3'!$F$94="No"</xm:f>
            <x14:dxf>
              <font>
                <color theme="0" tint="-0.499984740745262"/>
              </font>
              <fill>
                <patternFill>
                  <fgColor theme="0" tint="-0.499984740745262"/>
                  <bgColor theme="0" tint="-0.499984740745262"/>
                </patternFill>
              </fill>
            </x14:dxf>
          </x14:cfRule>
          <x14:cfRule type="expression" priority="251" id="{DD2FD275-7F0E-4481-9DE6-69286F560855}">
            <xm:f>'3. Section 3'!$F$91="No"</xm:f>
            <x14:dxf>
              <font>
                <color theme="0" tint="-0.499984740745262"/>
              </font>
              <fill>
                <patternFill>
                  <fgColor theme="0" tint="-0.499984740745262"/>
                  <bgColor theme="0" tint="-0.499984740745262"/>
                </patternFill>
              </fill>
            </x14:dxf>
          </x14:cfRule>
          <x14:cfRule type="expression" priority="252" id="{42D4DC06-32C0-4B25-8ECE-1334798E0772}">
            <xm:f>'3. Section 3'!$F$76="No"</xm:f>
            <x14:dxf>
              <font>
                <color theme="0" tint="-0.499984740745262"/>
              </font>
              <fill>
                <patternFill>
                  <fgColor theme="0" tint="-0.499984740745262"/>
                  <bgColor theme="0" tint="-0.499984740745262"/>
                </patternFill>
              </fill>
            </x14:dxf>
          </x14:cfRule>
          <x14:cfRule type="expression" priority="253" id="{EEE2984F-F434-4F37-9130-3EF5BB0990A6}">
            <xm:f>'3. Section 3'!$F$43="Not yet"</xm:f>
            <x14:dxf>
              <font>
                <color theme="0" tint="-0.499984740745262"/>
              </font>
              <fill>
                <patternFill>
                  <fgColor theme="0" tint="-0.499984740745262"/>
                  <bgColor theme="0" tint="-0.499984740745262"/>
                </patternFill>
              </fill>
            </x14:dxf>
          </x14:cfRule>
          <x14:cfRule type="expression" priority="254" id="{8E16E8ED-2AD2-47EA-823E-F8527B3E95C1}">
            <xm:f>'3. Section 3'!$F$8="Not yet"</xm:f>
            <x14:dxf>
              <font>
                <color theme="0" tint="-0.499984740745262"/>
              </font>
              <fill>
                <patternFill>
                  <fgColor theme="0" tint="-0.499984740745262"/>
                  <bgColor theme="0" tint="-0.499984740745262"/>
                </patternFill>
              </fill>
            </x14:dxf>
          </x14:cfRule>
          <x14:cfRule type="expression" priority="255" id="{42BE490C-6874-43F0-A10A-394D102FE03C}">
            <xm:f>'3. Section 3'!$F$7="Not yet"</xm:f>
            <x14:dxf>
              <font>
                <color theme="0" tint="-0.499984740745262"/>
              </font>
              <fill>
                <patternFill>
                  <fgColor theme="0" tint="-0.499984740745262"/>
                  <bgColor theme="0" tint="-0.499984740745262"/>
                </patternFill>
              </fill>
            </x14:dxf>
          </x14:cfRule>
          <x14:cfRule type="expression" priority="256" id="{332B14A1-555A-4557-B612-E4B21AFCC871}">
            <xm:f>'3. Section 3'!$F$6="Not yet"</xm:f>
            <x14:dxf>
              <font>
                <color theme="0" tint="-0.499984740745262"/>
              </font>
              <fill>
                <patternFill>
                  <fgColor theme="0" tint="-0.499984740745262"/>
                  <bgColor theme="0" tint="-0.499984740745262"/>
                </patternFill>
              </fill>
            </x14:dxf>
          </x14:cfRule>
          <x14:cfRule type="expression" priority="257" id="{B3582472-351E-417D-BC45-7B8D0E2593C9}">
            <xm:f>'3. Section 3'!$F$5="Not yet"</xm:f>
            <x14:dxf>
              <font>
                <color theme="0" tint="-0.499984740745262"/>
              </font>
              <fill>
                <patternFill>
                  <fgColor theme="0" tint="-0.499984740745262"/>
                  <bgColor theme="0" tint="-0.499984740745262"/>
                </patternFill>
              </fill>
            </x14:dxf>
          </x14:cfRule>
          <xm:sqref>N2:Y57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3F08CD3-A389-4709-BC18-63BA09F80A25}">
          <x14:formula1>
            <xm:f>'Worksheet - Drop Downs'!$A$3:$A$5</xm:f>
          </x14:formula1>
          <xm:sqref>K3:L3 X3:Y3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Z163"/>
  <sheetViews>
    <sheetView showGridLines="0" showRuler="0" showWhiteSpace="0" view="pageLayout" zoomScaleNormal="100" workbookViewId="0">
      <selection activeCell="A111" sqref="A111:L111"/>
    </sheetView>
  </sheetViews>
  <sheetFormatPr defaultColWidth="8.796875" defaultRowHeight="45" customHeight="1" x14ac:dyDescent="0.45"/>
  <cols>
    <col min="1" max="13" width="10.1328125" style="9" customWidth="1"/>
    <col min="14" max="14" width="10.1328125" style="138" customWidth="1"/>
    <col min="15" max="16384" width="8.796875" style="10"/>
  </cols>
  <sheetData>
    <row r="1" spans="1:15" ht="30" customHeight="1" x14ac:dyDescent="0.45">
      <c r="A1" s="365" t="s">
        <v>76</v>
      </c>
      <c r="B1" s="366"/>
      <c r="C1" s="366"/>
      <c r="D1" s="366"/>
      <c r="E1" s="366"/>
      <c r="F1" s="366"/>
      <c r="G1" s="366"/>
      <c r="H1" s="366"/>
      <c r="I1" s="366"/>
      <c r="J1" s="366"/>
      <c r="K1" s="366"/>
      <c r="L1" s="367"/>
      <c r="M1" s="132"/>
      <c r="N1" s="136"/>
      <c r="O1" s="134"/>
    </row>
    <row r="2" spans="1:15" ht="30" customHeight="1" x14ac:dyDescent="0.45">
      <c r="A2" s="368" t="str">
        <f>Cover!A8</f>
        <v>(PLEASE ADD COMMUNITY NAME HERE)</v>
      </c>
      <c r="B2" s="369"/>
      <c r="C2" s="369"/>
      <c r="D2" s="369"/>
      <c r="E2" s="369"/>
      <c r="F2" s="369"/>
      <c r="G2" s="369"/>
      <c r="H2" s="369"/>
      <c r="I2" s="369"/>
      <c r="J2" s="369"/>
      <c r="K2" s="369"/>
      <c r="L2" s="370"/>
      <c r="M2" s="133"/>
      <c r="N2" s="137"/>
      <c r="O2" s="134"/>
    </row>
    <row r="3" spans="1:15" ht="30" customHeight="1" x14ac:dyDescent="0.45">
      <c r="A3" s="371" t="str">
        <f>Cover!A9</f>
        <v>2021-2022</v>
      </c>
      <c r="B3" s="372"/>
      <c r="C3" s="372"/>
      <c r="D3" s="372"/>
      <c r="E3" s="372"/>
      <c r="F3" s="372"/>
      <c r="G3" s="372"/>
      <c r="H3" s="372"/>
      <c r="I3" s="372"/>
      <c r="J3" s="372"/>
      <c r="K3" s="372"/>
      <c r="L3" s="373"/>
      <c r="M3" s="133"/>
      <c r="N3" s="137"/>
      <c r="O3" s="134"/>
    </row>
    <row r="4" spans="1:15" ht="30" customHeight="1" x14ac:dyDescent="0.45">
      <c r="A4" s="377" t="s">
        <v>114</v>
      </c>
      <c r="B4" s="378"/>
      <c r="C4" s="378"/>
      <c r="D4" s="378"/>
      <c r="E4" s="378"/>
      <c r="F4" s="378"/>
      <c r="G4" s="378"/>
      <c r="H4" s="378"/>
      <c r="I4" s="378"/>
      <c r="J4" s="378"/>
      <c r="K4" s="378"/>
      <c r="L4" s="379"/>
      <c r="M4" s="135"/>
      <c r="N4" s="135"/>
    </row>
    <row r="5" spans="1:15" ht="45" customHeight="1" x14ac:dyDescent="0.45">
      <c r="A5" s="358" t="s">
        <v>289</v>
      </c>
      <c r="B5" s="251"/>
      <c r="C5" s="251"/>
      <c r="D5" s="251"/>
      <c r="E5" s="251"/>
      <c r="F5" s="251"/>
      <c r="G5" s="251"/>
      <c r="H5" s="251"/>
      <c r="I5" s="251"/>
      <c r="J5" s="252"/>
      <c r="K5" s="380" t="str">
        <f>'1. Section 1'!K18</f>
        <v>Select one</v>
      </c>
      <c r="L5" s="381"/>
      <c r="M5" s="135"/>
      <c r="N5" s="135"/>
    </row>
    <row r="6" spans="1:15" ht="45" customHeight="1" x14ac:dyDescent="0.45">
      <c r="A6" s="358" t="str">
        <f>IF(K5="No","Describe how this collaboration will happen over the coming year.","Describe how this collaboration was done and how it affected the implementation of Coordinated Access and/or the HMIS. How will it be strengthened in the future?")</f>
        <v>Describe how this collaboration was done and how it affected the implementation of Coordinated Access and/or the HMIS. How will it be strengthened in the future?</v>
      </c>
      <c r="B6" s="251"/>
      <c r="C6" s="251"/>
      <c r="D6" s="251"/>
      <c r="E6" s="251"/>
      <c r="F6" s="251"/>
      <c r="G6" s="251"/>
      <c r="H6" s="251"/>
      <c r="I6" s="251"/>
      <c r="J6" s="251"/>
      <c r="K6" s="251"/>
      <c r="L6" s="252"/>
      <c r="M6" s="135"/>
      <c r="N6" s="135"/>
    </row>
    <row r="7" spans="1:15" ht="100.05" customHeight="1" x14ac:dyDescent="0.45">
      <c r="A7" s="382" t="str">
        <f>'1. Section 1'!$A$21</f>
        <v>*Please insert comments here*</v>
      </c>
      <c r="B7" s="383"/>
      <c r="C7" s="383"/>
      <c r="D7" s="383"/>
      <c r="E7" s="383"/>
      <c r="F7" s="383"/>
      <c r="G7" s="383"/>
      <c r="H7" s="383"/>
      <c r="I7" s="383"/>
      <c r="J7" s="383"/>
      <c r="K7" s="383"/>
      <c r="L7" s="384"/>
      <c r="M7" s="135"/>
      <c r="N7" s="135"/>
    </row>
    <row r="8" spans="1:15" ht="30" customHeight="1" x14ac:dyDescent="0.45">
      <c r="A8" s="385"/>
      <c r="B8" s="386"/>
      <c r="C8" s="386"/>
      <c r="D8" s="386"/>
      <c r="E8" s="386"/>
      <c r="F8" s="386"/>
      <c r="G8" s="386"/>
      <c r="H8" s="386"/>
      <c r="I8" s="386"/>
      <c r="J8" s="386"/>
      <c r="K8" s="386"/>
      <c r="L8" s="387"/>
      <c r="M8" s="135"/>
      <c r="N8" s="135"/>
    </row>
    <row r="9" spans="1:15" ht="30" customHeight="1" x14ac:dyDescent="0.45">
      <c r="A9" s="385"/>
      <c r="B9" s="386"/>
      <c r="C9" s="386"/>
      <c r="D9" s="386"/>
      <c r="E9" s="386"/>
      <c r="F9" s="386"/>
      <c r="G9" s="386"/>
      <c r="H9" s="386"/>
      <c r="I9" s="386"/>
      <c r="J9" s="386"/>
      <c r="K9" s="386"/>
      <c r="L9" s="387"/>
      <c r="M9" s="135"/>
      <c r="N9" s="135"/>
    </row>
    <row r="10" spans="1:15" ht="30" customHeight="1" x14ac:dyDescent="0.45">
      <c r="A10" s="385"/>
      <c r="B10" s="386"/>
      <c r="C10" s="386"/>
      <c r="D10" s="386"/>
      <c r="E10" s="386"/>
      <c r="F10" s="386"/>
      <c r="G10" s="386"/>
      <c r="H10" s="386"/>
      <c r="I10" s="386"/>
      <c r="J10" s="386"/>
      <c r="K10" s="386"/>
      <c r="L10" s="387"/>
      <c r="M10" s="135"/>
      <c r="N10" s="135"/>
    </row>
    <row r="11" spans="1:15" ht="30" customHeight="1" x14ac:dyDescent="0.45">
      <c r="A11" s="385"/>
      <c r="B11" s="386"/>
      <c r="C11" s="386"/>
      <c r="D11" s="386"/>
      <c r="E11" s="386"/>
      <c r="F11" s="386"/>
      <c r="G11" s="386"/>
      <c r="H11" s="386"/>
      <c r="I11" s="386"/>
      <c r="J11" s="386"/>
      <c r="K11" s="386"/>
      <c r="L11" s="387"/>
      <c r="M11" s="135"/>
      <c r="N11" s="135"/>
    </row>
    <row r="12" spans="1:15" ht="30" customHeight="1" x14ac:dyDescent="0.45">
      <c r="A12" s="388"/>
      <c r="B12" s="389"/>
      <c r="C12" s="389"/>
      <c r="D12" s="389"/>
      <c r="E12" s="389"/>
      <c r="F12" s="389"/>
      <c r="G12" s="389"/>
      <c r="H12" s="389"/>
      <c r="I12" s="389"/>
      <c r="J12" s="389"/>
      <c r="K12" s="389"/>
      <c r="L12" s="390"/>
      <c r="M12" s="135"/>
      <c r="N12" s="135"/>
    </row>
    <row r="13" spans="1:15" ht="60" customHeight="1" x14ac:dyDescent="0.45">
      <c r="A13" s="393" t="s">
        <v>290</v>
      </c>
      <c r="B13" s="394"/>
      <c r="C13" s="394"/>
      <c r="D13" s="394"/>
      <c r="E13" s="394"/>
      <c r="F13" s="394"/>
      <c r="G13" s="394"/>
      <c r="H13" s="394"/>
      <c r="I13" s="394"/>
      <c r="J13" s="395"/>
      <c r="K13" s="391" t="str">
        <f>'1. Section 1'!K27</f>
        <v>Select one</v>
      </c>
      <c r="L13" s="392"/>
      <c r="M13" s="135"/>
      <c r="N13" s="135"/>
    </row>
    <row r="14" spans="1:15" ht="45" customHeight="1" x14ac:dyDescent="0.45">
      <c r="A14" s="358" t="str">
        <f>IF(K13="No", "Describe how this collaboration will happen over the coming year.", "Describe how this collaboration was done and how it affected the implementation of Coordinated Access and/or the HMIS. How will it be strengthened in the future?")</f>
        <v>Describe how this collaboration was done and how it affected the implementation of Coordinated Access and/or the HMIS. How will it be strengthened in the future?</v>
      </c>
      <c r="B14" s="251"/>
      <c r="C14" s="251"/>
      <c r="D14" s="251"/>
      <c r="E14" s="251"/>
      <c r="F14" s="251"/>
      <c r="G14" s="251"/>
      <c r="H14" s="251"/>
      <c r="I14" s="251"/>
      <c r="J14" s="251"/>
      <c r="K14" s="251"/>
      <c r="L14" s="252"/>
      <c r="M14" s="135"/>
      <c r="N14" s="135"/>
    </row>
    <row r="15" spans="1:15" ht="200" customHeight="1" x14ac:dyDescent="0.45">
      <c r="A15" s="382" t="str">
        <f>'1. Section 1'!$A30</f>
        <v>*Please insert comments here*</v>
      </c>
      <c r="B15" s="383"/>
      <c r="C15" s="383"/>
      <c r="D15" s="383"/>
      <c r="E15" s="383"/>
      <c r="F15" s="383"/>
      <c r="G15" s="383"/>
      <c r="H15" s="383"/>
      <c r="I15" s="383"/>
      <c r="J15" s="383"/>
      <c r="K15" s="383"/>
      <c r="L15" s="384"/>
      <c r="M15" s="135"/>
      <c r="N15" s="135"/>
    </row>
    <row r="16" spans="1:15" ht="30" customHeight="1" x14ac:dyDescent="0.45">
      <c r="A16" s="385"/>
      <c r="B16" s="386"/>
      <c r="C16" s="386"/>
      <c r="D16" s="386"/>
      <c r="E16" s="386"/>
      <c r="F16" s="386"/>
      <c r="G16" s="386"/>
      <c r="H16" s="386"/>
      <c r="I16" s="386"/>
      <c r="J16" s="386"/>
      <c r="K16" s="386"/>
      <c r="L16" s="387"/>
      <c r="M16" s="135"/>
      <c r="N16" s="135"/>
    </row>
    <row r="17" spans="1:14" ht="30" customHeight="1" x14ac:dyDescent="0.45">
      <c r="A17" s="385"/>
      <c r="B17" s="386"/>
      <c r="C17" s="386"/>
      <c r="D17" s="386"/>
      <c r="E17" s="386"/>
      <c r="F17" s="386"/>
      <c r="G17" s="386"/>
      <c r="H17" s="386"/>
      <c r="I17" s="386"/>
      <c r="J17" s="386"/>
      <c r="K17" s="386"/>
      <c r="L17" s="387"/>
      <c r="M17" s="135"/>
      <c r="N17" s="135"/>
    </row>
    <row r="18" spans="1:14" ht="30" customHeight="1" x14ac:dyDescent="0.45">
      <c r="A18" s="385"/>
      <c r="B18" s="386"/>
      <c r="C18" s="386"/>
      <c r="D18" s="386"/>
      <c r="E18" s="386"/>
      <c r="F18" s="386"/>
      <c r="G18" s="386"/>
      <c r="H18" s="386"/>
      <c r="I18" s="386"/>
      <c r="J18" s="386"/>
      <c r="K18" s="386"/>
      <c r="L18" s="387"/>
      <c r="M18" s="135"/>
      <c r="N18" s="135"/>
    </row>
    <row r="19" spans="1:14" ht="30" customHeight="1" x14ac:dyDescent="0.45">
      <c r="A19" s="385"/>
      <c r="B19" s="386"/>
      <c r="C19" s="386"/>
      <c r="D19" s="386"/>
      <c r="E19" s="386"/>
      <c r="F19" s="386"/>
      <c r="G19" s="386"/>
      <c r="H19" s="386"/>
      <c r="I19" s="386"/>
      <c r="J19" s="386"/>
      <c r="K19" s="386"/>
      <c r="L19" s="387"/>
      <c r="M19" s="135"/>
      <c r="N19" s="135"/>
    </row>
    <row r="20" spans="1:14" ht="30" customHeight="1" x14ac:dyDescent="0.45">
      <c r="A20" s="388"/>
      <c r="B20" s="389"/>
      <c r="C20" s="389"/>
      <c r="D20" s="389"/>
      <c r="E20" s="389"/>
      <c r="F20" s="389"/>
      <c r="G20" s="389"/>
      <c r="H20" s="389"/>
      <c r="I20" s="389"/>
      <c r="J20" s="389"/>
      <c r="K20" s="389"/>
      <c r="L20" s="390"/>
      <c r="M20" s="135"/>
      <c r="N20" s="135"/>
    </row>
    <row r="21" spans="1:14" ht="60" customHeight="1" x14ac:dyDescent="0.45">
      <c r="A21" s="358" t="s">
        <v>305</v>
      </c>
      <c r="B21" s="251"/>
      <c r="C21" s="251"/>
      <c r="D21" s="251"/>
      <c r="E21" s="251"/>
      <c r="F21" s="251"/>
      <c r="G21" s="251"/>
      <c r="H21" s="251"/>
      <c r="I21" s="251"/>
      <c r="J21" s="252"/>
      <c r="K21" s="380" t="str">
        <f>'1. Section 1'!K36</f>
        <v>Select one</v>
      </c>
      <c r="L21" s="381"/>
      <c r="M21" s="135"/>
      <c r="N21" s="135"/>
    </row>
    <row r="22" spans="1:14" ht="30" customHeight="1" x14ac:dyDescent="0.45">
      <c r="A22" s="398" t="str">
        <f>IF(K21="No", "Describe the efforts that were taken to collaborate and specific plans to ensure it occurs during next year’s CHR process.", "Describe when this collaboration occurred and what parts of the CHR were informed by these efforts.")</f>
        <v>Describe when this collaboration occurred and what parts of the CHR were informed by these efforts.</v>
      </c>
      <c r="B22" s="399"/>
      <c r="C22" s="399"/>
      <c r="D22" s="399"/>
      <c r="E22" s="399"/>
      <c r="F22" s="399"/>
      <c r="G22" s="399"/>
      <c r="H22" s="399"/>
      <c r="I22" s="399"/>
      <c r="J22" s="399"/>
      <c r="K22" s="399"/>
      <c r="L22" s="400"/>
      <c r="M22" s="135"/>
      <c r="N22" s="135"/>
    </row>
    <row r="23" spans="1:14" ht="230" customHeight="1" x14ac:dyDescent="0.45">
      <c r="A23" s="382" t="str">
        <f>'1. Section 1'!$A39</f>
        <v>*Please insert comments here*</v>
      </c>
      <c r="B23" s="383"/>
      <c r="C23" s="383"/>
      <c r="D23" s="383"/>
      <c r="E23" s="383"/>
      <c r="F23" s="383"/>
      <c r="G23" s="383"/>
      <c r="H23" s="383"/>
      <c r="I23" s="383"/>
      <c r="J23" s="383"/>
      <c r="K23" s="383"/>
      <c r="L23" s="384"/>
      <c r="M23" s="135"/>
      <c r="N23" s="135"/>
    </row>
    <row r="24" spans="1:14" ht="30" customHeight="1" x14ac:dyDescent="0.45">
      <c r="A24" s="385"/>
      <c r="B24" s="386"/>
      <c r="C24" s="386"/>
      <c r="D24" s="386"/>
      <c r="E24" s="386"/>
      <c r="F24" s="386"/>
      <c r="G24" s="386"/>
      <c r="H24" s="386"/>
      <c r="I24" s="386"/>
      <c r="J24" s="386"/>
      <c r="K24" s="386"/>
      <c r="L24" s="387"/>
      <c r="M24" s="135"/>
      <c r="N24" s="135"/>
    </row>
    <row r="25" spans="1:14" ht="30" customHeight="1" x14ac:dyDescent="0.45">
      <c r="A25" s="385"/>
      <c r="B25" s="386"/>
      <c r="C25" s="386"/>
      <c r="D25" s="386"/>
      <c r="E25" s="386"/>
      <c r="F25" s="386"/>
      <c r="G25" s="386"/>
      <c r="H25" s="386"/>
      <c r="I25" s="386"/>
      <c r="J25" s="386"/>
      <c r="K25" s="386"/>
      <c r="L25" s="387"/>
      <c r="M25" s="135"/>
      <c r="N25" s="135"/>
    </row>
    <row r="26" spans="1:14" ht="30" customHeight="1" x14ac:dyDescent="0.45">
      <c r="A26" s="385"/>
      <c r="B26" s="386"/>
      <c r="C26" s="386"/>
      <c r="D26" s="386"/>
      <c r="E26" s="386"/>
      <c r="F26" s="386"/>
      <c r="G26" s="386"/>
      <c r="H26" s="386"/>
      <c r="I26" s="386"/>
      <c r="J26" s="386"/>
      <c r="K26" s="386"/>
      <c r="L26" s="387"/>
      <c r="M26" s="135"/>
      <c r="N26" s="135"/>
    </row>
    <row r="27" spans="1:14" ht="30" customHeight="1" x14ac:dyDescent="0.45">
      <c r="A27" s="385"/>
      <c r="B27" s="386"/>
      <c r="C27" s="386"/>
      <c r="D27" s="386"/>
      <c r="E27" s="386"/>
      <c r="F27" s="386"/>
      <c r="G27" s="386"/>
      <c r="H27" s="386"/>
      <c r="I27" s="386"/>
      <c r="J27" s="386"/>
      <c r="K27" s="386"/>
      <c r="L27" s="387"/>
      <c r="M27" s="135"/>
      <c r="N27" s="135"/>
    </row>
    <row r="28" spans="1:14" ht="30" customHeight="1" x14ac:dyDescent="0.45">
      <c r="A28" s="388"/>
      <c r="B28" s="389"/>
      <c r="C28" s="389"/>
      <c r="D28" s="389"/>
      <c r="E28" s="389"/>
      <c r="F28" s="389"/>
      <c r="G28" s="389"/>
      <c r="H28" s="389"/>
      <c r="I28" s="389"/>
      <c r="J28" s="389"/>
      <c r="K28" s="389"/>
      <c r="L28" s="390"/>
      <c r="M28" s="135"/>
      <c r="N28" s="135"/>
    </row>
    <row r="29" spans="1:14" ht="30" customHeight="1" x14ac:dyDescent="0.45">
      <c r="A29" s="354" t="s">
        <v>306</v>
      </c>
      <c r="B29" s="354"/>
      <c r="C29" s="354"/>
      <c r="D29" s="354"/>
      <c r="E29" s="354"/>
      <c r="F29" s="354"/>
      <c r="G29" s="354"/>
      <c r="H29" s="354"/>
      <c r="I29" s="354"/>
      <c r="J29" s="354"/>
      <c r="K29" s="396" t="str">
        <f>'1. Section 1'!K45</f>
        <v>Select one</v>
      </c>
      <c r="L29" s="396"/>
      <c r="M29" s="135"/>
      <c r="N29" s="135"/>
    </row>
    <row r="30" spans="1:14" ht="30" customHeight="1" x14ac:dyDescent="0.45">
      <c r="A30" s="354" t="s">
        <v>307</v>
      </c>
      <c r="B30" s="354"/>
      <c r="C30" s="354"/>
      <c r="D30" s="354"/>
      <c r="E30" s="354"/>
      <c r="F30" s="354"/>
      <c r="G30" s="354"/>
      <c r="H30" s="354"/>
      <c r="I30" s="354"/>
      <c r="J30" s="354"/>
      <c r="K30" s="396" t="str">
        <f>'1. Section 1'!K46</f>
        <v>Select one</v>
      </c>
      <c r="L30" s="396"/>
      <c r="M30" s="135"/>
      <c r="N30" s="135"/>
    </row>
    <row r="31" spans="1:14" ht="30" customHeight="1" x14ac:dyDescent="0.45">
      <c r="A31" s="354" t="s">
        <v>369</v>
      </c>
      <c r="B31" s="354"/>
      <c r="C31" s="354"/>
      <c r="D31" s="354"/>
      <c r="E31" s="354"/>
      <c r="F31" s="354"/>
      <c r="G31" s="354"/>
      <c r="H31" s="354"/>
      <c r="I31" s="354"/>
      <c r="J31" s="354"/>
      <c r="K31" s="354"/>
      <c r="L31" s="354"/>
      <c r="M31" s="135"/>
      <c r="N31" s="135"/>
    </row>
    <row r="32" spans="1:14" ht="230" customHeight="1" x14ac:dyDescent="0.45">
      <c r="A32" s="397" t="str">
        <f>'1. Section 1'!$A48</f>
        <v>*Please insert comments here*</v>
      </c>
      <c r="B32" s="397"/>
      <c r="C32" s="397"/>
      <c r="D32" s="397"/>
      <c r="E32" s="397"/>
      <c r="F32" s="397"/>
      <c r="G32" s="397"/>
      <c r="H32" s="397"/>
      <c r="I32" s="397"/>
      <c r="J32" s="397"/>
      <c r="K32" s="397"/>
      <c r="L32" s="397"/>
      <c r="M32" s="135"/>
      <c r="N32" s="135"/>
    </row>
    <row r="33" spans="1:14" ht="30" customHeight="1" x14ac:dyDescent="0.45">
      <c r="A33" s="397"/>
      <c r="B33" s="397"/>
      <c r="C33" s="397"/>
      <c r="D33" s="397"/>
      <c r="E33" s="397"/>
      <c r="F33" s="397"/>
      <c r="G33" s="397"/>
      <c r="H33" s="397"/>
      <c r="I33" s="397"/>
      <c r="J33" s="397"/>
      <c r="K33" s="397"/>
      <c r="L33" s="397"/>
      <c r="M33" s="135"/>
      <c r="N33" s="135"/>
    </row>
    <row r="34" spans="1:14" ht="30" customHeight="1" x14ac:dyDescent="0.45">
      <c r="A34" s="397"/>
      <c r="B34" s="397"/>
      <c r="C34" s="397"/>
      <c r="D34" s="397"/>
      <c r="E34" s="397"/>
      <c r="F34" s="397"/>
      <c r="G34" s="397"/>
      <c r="H34" s="397"/>
      <c r="I34" s="397"/>
      <c r="J34" s="397"/>
      <c r="K34" s="397"/>
      <c r="L34" s="397"/>
      <c r="M34" s="135"/>
      <c r="N34" s="135"/>
    </row>
    <row r="35" spans="1:14" ht="30" customHeight="1" x14ac:dyDescent="0.45">
      <c r="A35" s="397"/>
      <c r="B35" s="397"/>
      <c r="C35" s="397"/>
      <c r="D35" s="397"/>
      <c r="E35" s="397"/>
      <c r="F35" s="397"/>
      <c r="G35" s="397"/>
      <c r="H35" s="397"/>
      <c r="I35" s="397"/>
      <c r="J35" s="397"/>
      <c r="K35" s="397"/>
      <c r="L35" s="397"/>
      <c r="M35" s="135"/>
      <c r="N35" s="135"/>
    </row>
    <row r="36" spans="1:14" ht="30" customHeight="1" x14ac:dyDescent="0.45">
      <c r="A36" s="397"/>
      <c r="B36" s="397"/>
      <c r="C36" s="397"/>
      <c r="D36" s="397"/>
      <c r="E36" s="397"/>
      <c r="F36" s="397"/>
      <c r="G36" s="397"/>
      <c r="H36" s="397"/>
      <c r="I36" s="397"/>
      <c r="J36" s="397"/>
      <c r="K36" s="397"/>
      <c r="L36" s="397"/>
      <c r="M36" s="135"/>
      <c r="N36" s="135"/>
    </row>
    <row r="37" spans="1:14" ht="30" customHeight="1" x14ac:dyDescent="0.45">
      <c r="A37" s="397"/>
      <c r="B37" s="397"/>
      <c r="C37" s="397"/>
      <c r="D37" s="397"/>
      <c r="E37" s="397"/>
      <c r="F37" s="397"/>
      <c r="G37" s="397"/>
      <c r="H37" s="397"/>
      <c r="I37" s="397"/>
      <c r="J37" s="397"/>
      <c r="K37" s="397"/>
      <c r="L37" s="397"/>
      <c r="M37" s="135"/>
      <c r="N37" s="135"/>
    </row>
    <row r="38" spans="1:14" ht="30" customHeight="1" x14ac:dyDescent="0.45">
      <c r="A38" s="360" t="s">
        <v>291</v>
      </c>
      <c r="B38" s="360"/>
      <c r="C38" s="360"/>
      <c r="D38" s="360"/>
      <c r="E38" s="360"/>
      <c r="F38" s="360"/>
      <c r="G38" s="360"/>
      <c r="H38" s="360"/>
      <c r="I38" s="360"/>
      <c r="J38" s="360"/>
      <c r="K38" s="360"/>
      <c r="L38" s="360"/>
      <c r="M38" s="139"/>
      <c r="N38" s="142"/>
    </row>
    <row r="39" spans="1:14" ht="30" customHeight="1" x14ac:dyDescent="0.45">
      <c r="A39" s="349" t="s">
        <v>294</v>
      </c>
      <c r="B39" s="349"/>
      <c r="C39" s="349"/>
      <c r="D39" s="349"/>
      <c r="E39" s="349"/>
      <c r="F39" s="349"/>
      <c r="G39" s="349"/>
      <c r="H39" s="349"/>
      <c r="I39" s="349"/>
      <c r="J39" s="349"/>
      <c r="K39" s="349"/>
      <c r="L39" s="349"/>
      <c r="M39" s="133"/>
      <c r="N39" s="137"/>
    </row>
    <row r="40" spans="1:14" ht="45" customHeight="1" x14ac:dyDescent="0.45">
      <c r="A40" s="321" t="s">
        <v>292</v>
      </c>
      <c r="B40" s="321"/>
      <c r="C40" s="321"/>
      <c r="D40" s="321"/>
      <c r="E40" s="321"/>
      <c r="F40" s="321"/>
      <c r="G40" s="321"/>
      <c r="H40" s="321"/>
      <c r="I40" s="321"/>
      <c r="J40" s="321"/>
      <c r="K40" s="321"/>
      <c r="L40" s="321"/>
      <c r="M40" s="119"/>
      <c r="N40" s="119"/>
    </row>
    <row r="41" spans="1:14" ht="15" customHeight="1" x14ac:dyDescent="0.45">
      <c r="A41" s="6"/>
      <c r="B41" s="7"/>
      <c r="C41" s="7"/>
      <c r="D41" s="7"/>
      <c r="E41" s="7"/>
      <c r="F41" s="7"/>
      <c r="G41" s="7"/>
      <c r="H41" s="7"/>
      <c r="I41" s="7"/>
      <c r="J41" s="7"/>
      <c r="K41" s="7"/>
      <c r="L41" s="7"/>
      <c r="M41" s="8"/>
    </row>
    <row r="42" spans="1:14" ht="45" customHeight="1" x14ac:dyDescent="0.45">
      <c r="B42" s="10"/>
      <c r="C42" s="376"/>
      <c r="D42" s="376"/>
      <c r="E42" s="402" t="s">
        <v>77</v>
      </c>
      <c r="F42" s="402"/>
      <c r="G42" s="402" t="s">
        <v>79</v>
      </c>
      <c r="H42" s="402"/>
      <c r="I42" s="402" t="s">
        <v>313</v>
      </c>
      <c r="J42" s="402"/>
    </row>
    <row r="43" spans="1:14" ht="60" customHeight="1" x14ac:dyDescent="0.45">
      <c r="B43" s="10"/>
      <c r="C43" s="402" t="s">
        <v>293</v>
      </c>
      <c r="D43" s="402"/>
      <c r="E43" s="403">
        <f>'Worksheet - Tables'!D5</f>
        <v>0</v>
      </c>
      <c r="F43" s="403"/>
      <c r="G43" s="403">
        <f>'Worksheet - Tables'!E5</f>
        <v>0</v>
      </c>
      <c r="H43" s="404"/>
      <c r="I43" s="403">
        <f>'Worksheet - Tables'!F5</f>
        <v>0</v>
      </c>
      <c r="J43" s="404"/>
    </row>
    <row r="44" spans="1:14" ht="30" customHeight="1" x14ac:dyDescent="0.45"/>
    <row r="45" spans="1:14" ht="30" customHeight="1" x14ac:dyDescent="0.45">
      <c r="A45" s="321" t="s">
        <v>318</v>
      </c>
      <c r="B45" s="321"/>
      <c r="C45" s="321"/>
      <c r="D45" s="321"/>
      <c r="E45" s="321"/>
      <c r="F45" s="321"/>
      <c r="G45" s="321"/>
      <c r="H45" s="321"/>
      <c r="I45" s="321"/>
      <c r="J45" s="321"/>
      <c r="K45" s="321"/>
      <c r="L45" s="321"/>
      <c r="M45" s="119"/>
      <c r="N45" s="119"/>
    </row>
    <row r="46" spans="1:14" ht="15" customHeight="1" x14ac:dyDescent="0.45"/>
    <row r="47" spans="1:14" ht="45" customHeight="1" x14ac:dyDescent="0.45">
      <c r="A47" s="402" t="s">
        <v>6</v>
      </c>
      <c r="B47" s="402"/>
      <c r="C47" s="402" t="s">
        <v>110</v>
      </c>
      <c r="D47" s="402"/>
      <c r="E47" s="402" t="s">
        <v>11</v>
      </c>
      <c r="F47" s="402"/>
      <c r="G47" s="402" t="s">
        <v>12</v>
      </c>
      <c r="H47" s="402"/>
      <c r="I47" s="402" t="s">
        <v>111</v>
      </c>
      <c r="J47" s="402"/>
      <c r="K47" s="402" t="s">
        <v>13</v>
      </c>
      <c r="L47" s="402"/>
    </row>
    <row r="48" spans="1:14" ht="45" customHeight="1" x14ac:dyDescent="0.45">
      <c r="A48" s="401">
        <f>'Worksheet - Tables'!E28</f>
        <v>0</v>
      </c>
      <c r="B48" s="401"/>
      <c r="C48" s="401">
        <f>'Worksheet - Tables'!F28</f>
        <v>0</v>
      </c>
      <c r="D48" s="401"/>
      <c r="E48" s="401">
        <f>'Worksheet - Tables'!G28</f>
        <v>0</v>
      </c>
      <c r="F48" s="401"/>
      <c r="G48" s="401">
        <f>'Worksheet - Tables'!H28</f>
        <v>0</v>
      </c>
      <c r="H48" s="401"/>
      <c r="I48" s="401">
        <f>'Worksheet - Tables'!I28</f>
        <v>0</v>
      </c>
      <c r="J48" s="401"/>
      <c r="K48" s="401">
        <f>'Worksheet - Tables'!J28</f>
        <v>0</v>
      </c>
      <c r="L48" s="401"/>
    </row>
    <row r="49" spans="1:15" ht="90" customHeight="1" x14ac:dyDescent="0.45"/>
    <row r="50" spans="1:15" ht="30" customHeight="1" x14ac:dyDescent="0.45">
      <c r="A50" s="349" t="s">
        <v>295</v>
      </c>
      <c r="B50" s="349"/>
      <c r="C50" s="349"/>
      <c r="D50" s="349"/>
      <c r="E50" s="349"/>
      <c r="F50" s="349"/>
      <c r="G50" s="349"/>
      <c r="H50" s="349"/>
      <c r="I50" s="349"/>
      <c r="J50" s="349"/>
      <c r="K50" s="349"/>
      <c r="L50" s="349"/>
      <c r="M50" s="133"/>
      <c r="N50" s="133"/>
      <c r="O50" s="134"/>
    </row>
    <row r="51" spans="1:15" ht="60" customHeight="1" x14ac:dyDescent="0.45">
      <c r="A51" s="321" t="s">
        <v>296</v>
      </c>
      <c r="B51" s="321"/>
      <c r="C51" s="321"/>
      <c r="D51" s="321"/>
      <c r="E51" s="321"/>
      <c r="F51" s="321"/>
      <c r="G51" s="321"/>
      <c r="H51" s="321"/>
      <c r="I51" s="321"/>
      <c r="J51" s="321"/>
      <c r="K51" s="321"/>
      <c r="L51" s="321"/>
      <c r="M51" s="119"/>
      <c r="N51" s="119"/>
      <c r="O51" s="134"/>
    </row>
    <row r="52" spans="1:15" ht="245" customHeight="1" x14ac:dyDescent="0.45">
      <c r="A52" s="364" t="str">
        <f>'2. Section 2'!$A46</f>
        <v>*Please insert comments here*</v>
      </c>
      <c r="B52" s="364"/>
      <c r="C52" s="364"/>
      <c r="D52" s="364"/>
      <c r="E52" s="364"/>
      <c r="F52" s="364"/>
      <c r="G52" s="364"/>
      <c r="H52" s="364"/>
      <c r="I52" s="364"/>
      <c r="J52" s="364"/>
      <c r="K52" s="364"/>
      <c r="L52" s="364"/>
      <c r="M52" s="141"/>
      <c r="N52" s="141"/>
      <c r="O52" s="134"/>
    </row>
    <row r="53" spans="1:15" ht="30" customHeight="1" x14ac:dyDescent="0.45">
      <c r="A53" s="364"/>
      <c r="B53" s="364"/>
      <c r="C53" s="364"/>
      <c r="D53" s="364"/>
      <c r="E53" s="364"/>
      <c r="F53" s="364"/>
      <c r="G53" s="364"/>
      <c r="H53" s="364"/>
      <c r="I53" s="364"/>
      <c r="J53" s="364"/>
      <c r="K53" s="364"/>
      <c r="L53" s="364"/>
      <c r="M53" s="141"/>
      <c r="N53" s="141"/>
      <c r="O53" s="134"/>
    </row>
    <row r="54" spans="1:15" ht="30" customHeight="1" x14ac:dyDescent="0.45">
      <c r="A54" s="364"/>
      <c r="B54" s="364"/>
      <c r="C54" s="364"/>
      <c r="D54" s="364"/>
      <c r="E54" s="364"/>
      <c r="F54" s="364"/>
      <c r="G54" s="364"/>
      <c r="H54" s="364"/>
      <c r="I54" s="364"/>
      <c r="J54" s="364"/>
      <c r="K54" s="364"/>
      <c r="L54" s="364"/>
      <c r="M54" s="141"/>
      <c r="N54" s="141"/>
      <c r="O54" s="134"/>
    </row>
    <row r="55" spans="1:15" ht="30" customHeight="1" x14ac:dyDescent="0.45">
      <c r="A55" s="364"/>
      <c r="B55" s="364"/>
      <c r="C55" s="364"/>
      <c r="D55" s="364"/>
      <c r="E55" s="364"/>
      <c r="F55" s="364"/>
      <c r="G55" s="364"/>
      <c r="H55" s="364"/>
      <c r="I55" s="364"/>
      <c r="J55" s="364"/>
      <c r="K55" s="364"/>
      <c r="L55" s="364"/>
      <c r="M55" s="141"/>
      <c r="N55" s="141"/>
      <c r="O55" s="134"/>
    </row>
    <row r="56" spans="1:15" ht="30" customHeight="1" x14ac:dyDescent="0.45">
      <c r="A56" s="364"/>
      <c r="B56" s="364"/>
      <c r="C56" s="364"/>
      <c r="D56" s="364"/>
      <c r="E56" s="364"/>
      <c r="F56" s="364"/>
      <c r="G56" s="364"/>
      <c r="H56" s="364"/>
      <c r="I56" s="364"/>
      <c r="J56" s="364"/>
      <c r="K56" s="364"/>
      <c r="L56" s="364"/>
      <c r="M56" s="141"/>
      <c r="N56" s="141"/>
      <c r="O56" s="134"/>
    </row>
    <row r="57" spans="1:15" ht="30" customHeight="1" x14ac:dyDescent="0.45">
      <c r="A57" s="364"/>
      <c r="B57" s="364"/>
      <c r="C57" s="364"/>
      <c r="D57" s="364"/>
      <c r="E57" s="364"/>
      <c r="F57" s="364"/>
      <c r="G57" s="364"/>
      <c r="H57" s="364"/>
      <c r="I57" s="364"/>
      <c r="J57" s="364"/>
      <c r="K57" s="364"/>
      <c r="L57" s="364"/>
      <c r="M57" s="141"/>
      <c r="N57" s="141"/>
      <c r="O57" s="134"/>
    </row>
    <row r="58" spans="1:15" ht="30" customHeight="1" x14ac:dyDescent="0.45">
      <c r="A58" s="360" t="s">
        <v>297</v>
      </c>
      <c r="B58" s="360"/>
      <c r="C58" s="360"/>
      <c r="D58" s="360"/>
      <c r="E58" s="360"/>
      <c r="F58" s="360"/>
      <c r="G58" s="360"/>
      <c r="H58" s="360"/>
      <c r="I58" s="360"/>
      <c r="J58" s="360"/>
      <c r="K58" s="360"/>
      <c r="L58" s="360"/>
      <c r="M58" s="139"/>
      <c r="N58" s="143"/>
    </row>
    <row r="59" spans="1:15" s="145" customFormat="1" ht="30" customHeight="1" x14ac:dyDescent="0.4">
      <c r="A59" s="393" t="s">
        <v>325</v>
      </c>
      <c r="B59" s="394"/>
      <c r="C59" s="394"/>
      <c r="D59" s="394"/>
      <c r="E59" s="394"/>
      <c r="F59" s="144" t="s">
        <v>229</v>
      </c>
      <c r="G59" s="405" t="s">
        <v>226</v>
      </c>
      <c r="H59" s="405"/>
      <c r="I59" s="405"/>
      <c r="J59" s="405"/>
      <c r="K59" s="405"/>
      <c r="L59" s="406"/>
      <c r="M59" s="163"/>
      <c r="N59" s="142"/>
    </row>
    <row r="60" spans="1:15" s="145" customFormat="1" ht="30" customHeight="1" x14ac:dyDescent="0.45">
      <c r="A60" s="146"/>
      <c r="B60" s="147"/>
      <c r="C60" s="147"/>
      <c r="D60" s="147"/>
      <c r="E60" s="147"/>
      <c r="F60" s="148"/>
      <c r="G60" s="407" t="s">
        <v>9</v>
      </c>
      <c r="H60" s="407"/>
      <c r="I60" s="407"/>
      <c r="J60" s="407"/>
      <c r="K60" s="407"/>
      <c r="L60" s="408"/>
    </row>
    <row r="61" spans="1:15" s="145" customFormat="1" ht="30" customHeight="1" x14ac:dyDescent="0.45">
      <c r="A61" s="146"/>
      <c r="B61" s="147"/>
      <c r="C61" s="147"/>
      <c r="D61" s="147"/>
      <c r="E61" s="147"/>
      <c r="F61" s="148"/>
      <c r="G61" s="407" t="s">
        <v>225</v>
      </c>
      <c r="H61" s="407"/>
      <c r="I61" s="407"/>
      <c r="J61" s="407"/>
      <c r="K61" s="407"/>
      <c r="L61" s="408"/>
    </row>
    <row r="62" spans="1:15" s="145" customFormat="1" ht="30" customHeight="1" x14ac:dyDescent="0.45">
      <c r="A62" s="146"/>
      <c r="B62" s="147"/>
      <c r="C62" s="147"/>
      <c r="D62" s="147"/>
      <c r="E62" s="147"/>
      <c r="F62" s="148"/>
      <c r="G62" s="407" t="s">
        <v>326</v>
      </c>
      <c r="H62" s="407"/>
      <c r="I62" s="407"/>
      <c r="J62" s="407"/>
      <c r="K62" s="407"/>
      <c r="L62" s="408"/>
    </row>
    <row r="63" spans="1:15" s="145" customFormat="1" ht="30" customHeight="1" x14ac:dyDescent="0.45">
      <c r="A63" s="149"/>
      <c r="B63" s="150"/>
      <c r="C63" s="150"/>
      <c r="D63" s="150"/>
      <c r="E63" s="150"/>
      <c r="F63" s="151"/>
      <c r="G63" s="409" t="s">
        <v>227</v>
      </c>
      <c r="H63" s="409"/>
      <c r="I63" s="409"/>
      <c r="J63" s="409"/>
      <c r="K63" s="409"/>
      <c r="L63" s="410"/>
    </row>
    <row r="64" spans="1:15" s="145" customFormat="1" ht="30" customHeight="1" x14ac:dyDescent="0.45">
      <c r="A64" s="354" t="s">
        <v>365</v>
      </c>
      <c r="B64" s="354"/>
      <c r="C64" s="354"/>
      <c r="D64" s="354"/>
      <c r="E64" s="354"/>
      <c r="F64" s="354"/>
      <c r="G64" s="354"/>
      <c r="H64" s="354"/>
      <c r="I64" s="354"/>
      <c r="J64" s="354"/>
      <c r="K64" s="354"/>
      <c r="L64" s="354"/>
    </row>
    <row r="65" spans="1:15" s="145" customFormat="1" ht="90" customHeight="1" x14ac:dyDescent="0.45">
      <c r="A65" s="397" t="str">
        <f>'3. Section 3'!$B$18</f>
        <v>*Please insert comment here*</v>
      </c>
      <c r="B65" s="397"/>
      <c r="C65" s="397"/>
      <c r="D65" s="397"/>
      <c r="E65" s="397"/>
      <c r="F65" s="397"/>
      <c r="G65" s="397"/>
      <c r="H65" s="397"/>
      <c r="I65" s="397"/>
      <c r="J65" s="397"/>
      <c r="K65" s="397"/>
      <c r="L65" s="397"/>
    </row>
    <row r="66" spans="1:15" s="145" customFormat="1" ht="30" customHeight="1" x14ac:dyDescent="0.45">
      <c r="A66" s="397"/>
      <c r="B66" s="397"/>
      <c r="C66" s="397"/>
      <c r="D66" s="397"/>
      <c r="E66" s="397"/>
      <c r="F66" s="397"/>
      <c r="G66" s="397"/>
      <c r="H66" s="397"/>
      <c r="I66" s="397"/>
      <c r="J66" s="397"/>
      <c r="K66" s="397"/>
      <c r="L66" s="397"/>
    </row>
    <row r="67" spans="1:15" s="145" customFormat="1" ht="45" customHeight="1" x14ac:dyDescent="0.45">
      <c r="A67" s="412" t="s">
        <v>366</v>
      </c>
      <c r="B67" s="412"/>
      <c r="C67" s="412"/>
      <c r="D67" s="412"/>
      <c r="E67" s="412"/>
      <c r="F67" s="412"/>
      <c r="G67" s="412"/>
      <c r="H67" s="412"/>
      <c r="I67" s="412"/>
      <c r="J67" s="412"/>
      <c r="K67" s="411" t="str">
        <f>'3. Section 3'!$F$20</f>
        <v>Select one</v>
      </c>
      <c r="L67" s="411"/>
    </row>
    <row r="68" spans="1:15" ht="90" customHeight="1" x14ac:dyDescent="0.45">
      <c r="A68" s="140"/>
      <c r="B68" s="140"/>
      <c r="C68" s="140"/>
      <c r="D68" s="140"/>
      <c r="E68" s="140"/>
      <c r="F68" s="140"/>
      <c r="G68" s="140"/>
      <c r="H68" s="140"/>
      <c r="I68" s="140"/>
      <c r="J68" s="140"/>
      <c r="K68" s="140"/>
      <c r="L68" s="140"/>
      <c r="M68" s="141"/>
      <c r="N68" s="141"/>
      <c r="O68" s="134"/>
    </row>
    <row r="69" spans="1:15" s="164" customFormat="1" ht="60" customHeight="1" x14ac:dyDescent="0.45">
      <c r="A69" s="358" t="s">
        <v>303</v>
      </c>
      <c r="B69" s="251"/>
      <c r="C69" s="251"/>
      <c r="D69" s="251"/>
      <c r="E69" s="251"/>
      <c r="F69" s="251"/>
      <c r="G69" s="251"/>
      <c r="H69" s="251"/>
      <c r="I69" s="251"/>
      <c r="J69" s="251"/>
      <c r="K69" s="251"/>
      <c r="L69" s="252"/>
      <c r="M69" s="163"/>
    </row>
    <row r="70" spans="1:15" s="164" customFormat="1" ht="205.05" customHeight="1" x14ac:dyDescent="0.45">
      <c r="A70" s="382" t="str">
        <f>IF(OR('3. Section 3'!$B74="*Optional: Please insert comment here*",ISBLANK('3. Section 3'!$B74)), "Community did not complete this optional question.", '3. Section 3'!$B74)</f>
        <v>Community did not complete this optional question.</v>
      </c>
      <c r="B70" s="383"/>
      <c r="C70" s="383"/>
      <c r="D70" s="383"/>
      <c r="E70" s="383"/>
      <c r="F70" s="383"/>
      <c r="G70" s="383"/>
      <c r="H70" s="383"/>
      <c r="I70" s="383"/>
      <c r="J70" s="383"/>
      <c r="K70" s="383"/>
      <c r="L70" s="384"/>
      <c r="M70" s="163"/>
    </row>
    <row r="71" spans="1:15" s="145" customFormat="1" ht="75" customHeight="1" x14ac:dyDescent="0.45">
      <c r="A71" s="388"/>
      <c r="B71" s="389"/>
      <c r="C71" s="389"/>
      <c r="D71" s="389"/>
      <c r="E71" s="389"/>
      <c r="F71" s="389"/>
      <c r="G71" s="389"/>
      <c r="H71" s="389"/>
      <c r="I71" s="389"/>
      <c r="J71" s="389"/>
      <c r="K71" s="389"/>
      <c r="L71" s="390"/>
    </row>
    <row r="72" spans="1:15" ht="150" customHeight="1" x14ac:dyDescent="0.45">
      <c r="A72" s="140"/>
      <c r="B72" s="140"/>
      <c r="C72" s="140"/>
      <c r="D72" s="140"/>
      <c r="E72" s="140"/>
      <c r="F72" s="140"/>
      <c r="G72" s="140"/>
      <c r="H72" s="140"/>
      <c r="I72" s="140"/>
      <c r="J72" s="140"/>
      <c r="K72" s="140"/>
      <c r="L72" s="140"/>
      <c r="M72" s="141"/>
      <c r="N72" s="141"/>
      <c r="O72" s="134"/>
    </row>
    <row r="73" spans="1:15" ht="30" customHeight="1" x14ac:dyDescent="0.45">
      <c r="A73" s="349" t="s">
        <v>298</v>
      </c>
      <c r="B73" s="349"/>
      <c r="C73" s="349"/>
      <c r="D73" s="349"/>
      <c r="E73" s="349"/>
      <c r="F73" s="349"/>
      <c r="G73" s="349"/>
      <c r="H73" s="349"/>
      <c r="I73" s="349"/>
      <c r="J73" s="349"/>
      <c r="K73" s="349"/>
      <c r="L73" s="349"/>
      <c r="M73" s="133"/>
      <c r="N73" s="137"/>
    </row>
    <row r="74" spans="1:15" ht="45" customHeight="1" x14ac:dyDescent="0.45">
      <c r="A74" s="321" t="s">
        <v>263</v>
      </c>
      <c r="B74" s="321"/>
      <c r="C74" s="321"/>
      <c r="D74" s="321"/>
      <c r="E74" s="321"/>
      <c r="F74" s="321"/>
      <c r="G74" s="321"/>
      <c r="H74" s="321"/>
      <c r="I74" s="321"/>
      <c r="J74" s="321"/>
      <c r="K74" s="321"/>
      <c r="L74" s="321"/>
      <c r="M74" s="163"/>
      <c r="N74" s="119"/>
    </row>
    <row r="75" spans="1:15" ht="15" customHeight="1" x14ac:dyDescent="0.45">
      <c r="A75" s="6"/>
      <c r="B75" s="7"/>
      <c r="C75" s="7"/>
      <c r="D75" s="7"/>
      <c r="E75" s="7"/>
      <c r="F75" s="7"/>
      <c r="G75" s="7"/>
      <c r="H75" s="7"/>
      <c r="I75" s="7"/>
      <c r="J75" s="7"/>
      <c r="K75" s="7"/>
      <c r="L75" s="7"/>
      <c r="M75" s="8"/>
    </row>
    <row r="76" spans="1:15" s="134" customFormat="1" ht="30" customHeight="1" x14ac:dyDescent="0.45">
      <c r="B76" s="350" t="s">
        <v>264</v>
      </c>
      <c r="C76" s="350"/>
      <c r="D76" s="350" t="s">
        <v>265</v>
      </c>
      <c r="E76" s="350"/>
      <c r="F76" s="350" t="s">
        <v>266</v>
      </c>
      <c r="G76" s="350"/>
      <c r="H76" s="350" t="s">
        <v>215</v>
      </c>
      <c r="I76" s="350"/>
      <c r="J76" s="350"/>
      <c r="K76" s="350"/>
      <c r="L76" s="152"/>
      <c r="M76" s="152"/>
      <c r="N76" s="153"/>
    </row>
    <row r="77" spans="1:15" s="134" customFormat="1" ht="75" customHeight="1" x14ac:dyDescent="0.45">
      <c r="B77" s="350"/>
      <c r="C77" s="350"/>
      <c r="D77" s="350"/>
      <c r="E77" s="350"/>
      <c r="F77" s="350"/>
      <c r="G77" s="350"/>
      <c r="H77" s="350" t="s">
        <v>216</v>
      </c>
      <c r="I77" s="350"/>
      <c r="J77" s="350" t="s">
        <v>217</v>
      </c>
      <c r="K77" s="350"/>
      <c r="L77" s="152"/>
      <c r="M77" s="152"/>
      <c r="N77" s="153"/>
    </row>
    <row r="78" spans="1:15" ht="45" customHeight="1" x14ac:dyDescent="0.45">
      <c r="A78" s="10"/>
      <c r="B78" s="355" t="str">
        <f>'Worksheet - Tables'!D56</f>
        <v>Not yet</v>
      </c>
      <c r="C78" s="355"/>
      <c r="D78" s="355" t="str">
        <f>'Worksheet - Tables'!E56</f>
        <v>Not yet</v>
      </c>
      <c r="E78" s="355"/>
      <c r="F78" s="355" t="str">
        <f>'Worksheet - Tables'!F56</f>
        <v>Not yet</v>
      </c>
      <c r="G78" s="355"/>
      <c r="H78" s="355" t="str">
        <f>'Worksheet - Tables'!G56</f>
        <v>Not yet</v>
      </c>
      <c r="I78" s="355"/>
      <c r="J78" s="355" t="str">
        <f>'Worksheet - Tables'!H56</f>
        <v>Not yet</v>
      </c>
      <c r="K78" s="355"/>
    </row>
    <row r="79" spans="1:15" ht="240" customHeight="1" x14ac:dyDescent="0.45"/>
    <row r="80" spans="1:15" ht="30" customHeight="1" x14ac:dyDescent="0.45">
      <c r="A80" s="349" t="s">
        <v>295</v>
      </c>
      <c r="B80" s="349"/>
      <c r="C80" s="349"/>
      <c r="D80" s="349"/>
      <c r="E80" s="349"/>
      <c r="F80" s="349"/>
      <c r="G80" s="349"/>
      <c r="H80" s="349"/>
      <c r="I80" s="349"/>
      <c r="J80" s="349"/>
      <c r="K80" s="349"/>
      <c r="L80" s="349"/>
      <c r="M80" s="133"/>
      <c r="N80" s="133"/>
      <c r="O80" s="134"/>
    </row>
    <row r="81" spans="1:26" ht="45" customHeight="1" x14ac:dyDescent="0.45">
      <c r="A81" s="321" t="s">
        <v>299</v>
      </c>
      <c r="B81" s="321"/>
      <c r="C81" s="321"/>
      <c r="D81" s="321"/>
      <c r="E81" s="321"/>
      <c r="F81" s="321"/>
      <c r="G81" s="321"/>
      <c r="H81" s="321"/>
      <c r="I81" s="321"/>
      <c r="J81" s="321"/>
      <c r="K81" s="321"/>
      <c r="L81" s="321"/>
      <c r="M81" s="119"/>
      <c r="N81" s="119"/>
      <c r="O81" s="134"/>
    </row>
    <row r="82" spans="1:26" ht="245" customHeight="1" x14ac:dyDescent="0.45">
      <c r="A82" s="364" t="str">
        <f>'3. Section 3'!$A106</f>
        <v>*Please insert comments here*</v>
      </c>
      <c r="B82" s="364"/>
      <c r="C82" s="364"/>
      <c r="D82" s="364"/>
      <c r="E82" s="364"/>
      <c r="F82" s="364"/>
      <c r="G82" s="364"/>
      <c r="H82" s="364"/>
      <c r="I82" s="364"/>
      <c r="J82" s="364"/>
      <c r="K82" s="364"/>
      <c r="L82" s="364"/>
      <c r="M82" s="141"/>
      <c r="N82" s="141"/>
      <c r="O82" s="134"/>
    </row>
    <row r="83" spans="1:26" ht="30" customHeight="1" x14ac:dyDescent="0.45">
      <c r="A83" s="364"/>
      <c r="B83" s="364"/>
      <c r="C83" s="364"/>
      <c r="D83" s="364"/>
      <c r="E83" s="364"/>
      <c r="F83" s="364"/>
      <c r="G83" s="364"/>
      <c r="H83" s="364"/>
      <c r="I83" s="364"/>
      <c r="J83" s="364"/>
      <c r="K83" s="364"/>
      <c r="L83" s="364"/>
      <c r="M83" s="141"/>
      <c r="N83" s="141"/>
      <c r="O83" s="134"/>
    </row>
    <row r="84" spans="1:26" ht="30" customHeight="1" x14ac:dyDescent="0.45">
      <c r="A84" s="364"/>
      <c r="B84" s="364"/>
      <c r="C84" s="364"/>
      <c r="D84" s="364"/>
      <c r="E84" s="364"/>
      <c r="F84" s="364"/>
      <c r="G84" s="364"/>
      <c r="H84" s="364"/>
      <c r="I84" s="364"/>
      <c r="J84" s="364"/>
      <c r="K84" s="364"/>
      <c r="L84" s="364"/>
      <c r="M84" s="141"/>
      <c r="N84" s="141"/>
      <c r="O84" s="134"/>
    </row>
    <row r="85" spans="1:26" ht="30" customHeight="1" x14ac:dyDescent="0.45">
      <c r="A85" s="364"/>
      <c r="B85" s="364"/>
      <c r="C85" s="364"/>
      <c r="D85" s="364"/>
      <c r="E85" s="364"/>
      <c r="F85" s="364"/>
      <c r="G85" s="364"/>
      <c r="H85" s="364"/>
      <c r="I85" s="364"/>
      <c r="J85" s="364"/>
      <c r="K85" s="364"/>
      <c r="L85" s="364"/>
      <c r="M85" s="141"/>
      <c r="N85" s="141"/>
      <c r="O85" s="134"/>
    </row>
    <row r="86" spans="1:26" ht="30" customHeight="1" x14ac:dyDescent="0.45">
      <c r="A86" s="364"/>
      <c r="B86" s="364"/>
      <c r="C86" s="364"/>
      <c r="D86" s="364"/>
      <c r="E86" s="364"/>
      <c r="F86" s="364"/>
      <c r="G86" s="364"/>
      <c r="H86" s="364"/>
      <c r="I86" s="364"/>
      <c r="J86" s="364"/>
      <c r="K86" s="364"/>
      <c r="L86" s="364"/>
      <c r="M86" s="141"/>
      <c r="N86" s="141"/>
      <c r="O86" s="134"/>
    </row>
    <row r="87" spans="1:26" ht="30" customHeight="1" x14ac:dyDescent="0.45">
      <c r="A87" s="364"/>
      <c r="B87" s="364"/>
      <c r="C87" s="364"/>
      <c r="D87" s="364"/>
      <c r="E87" s="364"/>
      <c r="F87" s="364"/>
      <c r="G87" s="364"/>
      <c r="H87" s="364"/>
      <c r="I87" s="364"/>
      <c r="J87" s="364"/>
      <c r="K87" s="364"/>
      <c r="L87" s="364"/>
      <c r="M87" s="141"/>
      <c r="N87" s="141"/>
      <c r="O87" s="134"/>
    </row>
    <row r="88" spans="1:26" ht="30" customHeight="1" x14ac:dyDescent="0.45">
      <c r="A88" s="360" t="s">
        <v>153</v>
      </c>
      <c r="B88" s="360"/>
      <c r="C88" s="360"/>
      <c r="D88" s="360"/>
      <c r="E88" s="360"/>
      <c r="F88" s="360"/>
      <c r="G88" s="360"/>
      <c r="H88" s="360"/>
      <c r="I88" s="360"/>
      <c r="J88" s="360"/>
      <c r="K88" s="360"/>
      <c r="L88" s="360"/>
      <c r="M88" s="141"/>
      <c r="N88" s="141"/>
      <c r="O88" s="134"/>
    </row>
    <row r="89" spans="1:26" ht="45" customHeight="1" x14ac:dyDescent="0.45">
      <c r="A89" s="361" t="s">
        <v>301</v>
      </c>
      <c r="B89" s="362"/>
      <c r="C89" s="362"/>
      <c r="D89" s="362"/>
      <c r="E89" s="362"/>
      <c r="F89" s="362"/>
      <c r="G89" s="362"/>
      <c r="H89" s="362"/>
      <c r="I89" s="362"/>
      <c r="J89" s="362"/>
      <c r="K89" s="362"/>
      <c r="L89" s="363"/>
      <c r="M89" s="141"/>
      <c r="N89" s="154"/>
      <c r="O89" s="134"/>
    </row>
    <row r="90" spans="1:26" ht="405" customHeight="1" x14ac:dyDescent="0.45">
      <c r="A90" s="155"/>
      <c r="B90" s="155"/>
      <c r="C90" s="155"/>
      <c r="D90" s="155"/>
      <c r="E90" s="155"/>
      <c r="F90" s="155"/>
      <c r="G90" s="155"/>
      <c r="H90" s="155"/>
      <c r="I90" s="155"/>
      <c r="J90" s="155"/>
      <c r="K90" s="155"/>
      <c r="L90" s="155"/>
      <c r="M90" s="141"/>
      <c r="N90" s="154"/>
      <c r="O90" s="134"/>
    </row>
    <row r="91" spans="1:26" s="157" customFormat="1" ht="20" customHeight="1" x14ac:dyDescent="0.5">
      <c r="A91" s="359" t="s">
        <v>136</v>
      </c>
      <c r="B91" s="359"/>
      <c r="C91" s="359"/>
      <c r="D91" s="359"/>
      <c r="E91" s="359"/>
      <c r="F91" s="359"/>
      <c r="G91" s="359"/>
      <c r="H91" s="359"/>
      <c r="I91" s="359"/>
      <c r="J91" s="359"/>
      <c r="K91" s="359"/>
      <c r="L91" s="359"/>
      <c r="Z91" s="158"/>
    </row>
    <row r="92" spans="1:26" s="159" customFormat="1" ht="5" customHeight="1" x14ac:dyDescent="0.5">
      <c r="A92" s="12"/>
      <c r="B92" s="7"/>
      <c r="C92" s="7"/>
      <c r="D92" s="7"/>
      <c r="E92" s="7"/>
      <c r="F92" s="7"/>
      <c r="G92" s="7"/>
      <c r="H92" s="7"/>
      <c r="I92" s="7"/>
      <c r="J92" s="7"/>
      <c r="K92" s="7"/>
      <c r="L92" s="7"/>
      <c r="Z92" s="158"/>
    </row>
    <row r="93" spans="1:26" s="159" customFormat="1" ht="30" customHeight="1" x14ac:dyDescent="0.5">
      <c r="A93" s="356"/>
      <c r="B93" s="357"/>
      <c r="C93" s="49" t="s">
        <v>27</v>
      </c>
      <c r="D93" s="49" t="s">
        <v>28</v>
      </c>
      <c r="E93" s="49" t="s">
        <v>29</v>
      </c>
      <c r="F93" s="49" t="s">
        <v>30</v>
      </c>
      <c r="G93" s="49" t="s">
        <v>31</v>
      </c>
      <c r="H93" s="49" t="s">
        <v>32</v>
      </c>
      <c r="I93" s="49" t="s">
        <v>33</v>
      </c>
      <c r="J93" s="49" t="s">
        <v>34</v>
      </c>
      <c r="K93" s="49" t="s">
        <v>35</v>
      </c>
      <c r="L93" s="165" t="s">
        <v>36</v>
      </c>
      <c r="Z93" s="158"/>
    </row>
    <row r="94" spans="1:26" s="159" customFormat="1" ht="85.05" customHeight="1" x14ac:dyDescent="0.5">
      <c r="A94" s="314" t="s">
        <v>154</v>
      </c>
      <c r="B94" s="316"/>
      <c r="C94" s="166">
        <f>'4a. Section 4'!C8</f>
        <v>0</v>
      </c>
      <c r="D94" s="166">
        <f>'4a. Section 4'!D8</f>
        <v>0</v>
      </c>
      <c r="E94" s="166">
        <f>'4a. Section 4'!E8</f>
        <v>0</v>
      </c>
      <c r="F94" s="166" t="s">
        <v>78</v>
      </c>
      <c r="G94" s="166" t="s">
        <v>78</v>
      </c>
      <c r="H94" s="166" t="s">
        <v>78</v>
      </c>
      <c r="I94" s="166" t="s">
        <v>78</v>
      </c>
      <c r="J94" s="166" t="s">
        <v>78</v>
      </c>
      <c r="K94" s="166" t="s">
        <v>78</v>
      </c>
      <c r="L94" s="166">
        <f>'4a. Section 4'!L8</f>
        <v>0</v>
      </c>
      <c r="Z94" s="158"/>
    </row>
    <row r="95" spans="1:26" s="159" customFormat="1" ht="195" customHeight="1" x14ac:dyDescent="0.5">
      <c r="A95" s="12"/>
      <c r="B95" s="7"/>
      <c r="C95" s="7"/>
      <c r="D95" s="7"/>
      <c r="E95" s="7"/>
      <c r="F95" s="7"/>
      <c r="G95" s="7"/>
      <c r="H95" s="7"/>
      <c r="I95" s="7"/>
      <c r="J95" s="7"/>
      <c r="K95" s="7"/>
      <c r="L95" s="7"/>
      <c r="Z95" s="160"/>
    </row>
    <row r="96" spans="1:26" s="159" customFormat="1" ht="30" customHeight="1" x14ac:dyDescent="0.5">
      <c r="A96" s="358" t="s">
        <v>273</v>
      </c>
      <c r="B96" s="251"/>
      <c r="C96" s="251"/>
      <c r="D96" s="251"/>
      <c r="E96" s="251"/>
      <c r="F96" s="251"/>
      <c r="G96" s="251"/>
      <c r="H96" s="251"/>
      <c r="I96" s="251"/>
      <c r="J96" s="251"/>
      <c r="K96" s="251"/>
      <c r="L96" s="252"/>
      <c r="Z96" s="158"/>
    </row>
    <row r="97" spans="1:26" s="159" customFormat="1" ht="120" customHeight="1" x14ac:dyDescent="0.5">
      <c r="A97" s="351" t="str">
        <f>'4a. Section 4'!$A11</f>
        <v>*Please insert comment here*</v>
      </c>
      <c r="B97" s="352"/>
      <c r="C97" s="352"/>
      <c r="D97" s="352"/>
      <c r="E97" s="352"/>
      <c r="F97" s="352"/>
      <c r="G97" s="352"/>
      <c r="H97" s="352"/>
      <c r="I97" s="352"/>
      <c r="J97" s="352"/>
      <c r="K97" s="352"/>
      <c r="L97" s="353"/>
      <c r="Z97" s="158"/>
    </row>
    <row r="98" spans="1:26" s="159" customFormat="1" ht="20" customHeight="1" x14ac:dyDescent="0.5">
      <c r="A98" s="311" t="s">
        <v>155</v>
      </c>
      <c r="B98" s="312"/>
      <c r="C98" s="312"/>
      <c r="D98" s="312"/>
      <c r="E98" s="312"/>
      <c r="F98" s="312"/>
      <c r="G98" s="312"/>
      <c r="H98" s="312"/>
      <c r="I98" s="312"/>
      <c r="J98" s="312"/>
      <c r="K98" s="312"/>
      <c r="L98" s="313"/>
      <c r="Z98" s="158"/>
    </row>
    <row r="99" spans="1:26" s="159" customFormat="1" ht="5" customHeight="1" x14ac:dyDescent="0.5">
      <c r="A99" s="12"/>
      <c r="B99" s="7"/>
      <c r="C99" s="7"/>
      <c r="D99" s="7"/>
      <c r="E99" s="7"/>
      <c r="F99" s="7"/>
      <c r="G99" s="7"/>
      <c r="H99" s="7"/>
      <c r="I99" s="7"/>
      <c r="J99" s="7"/>
      <c r="K99" s="7"/>
      <c r="L99" s="7"/>
      <c r="Z99" s="158"/>
    </row>
    <row r="100" spans="1:26" s="159" customFormat="1" ht="30" customHeight="1" x14ac:dyDescent="0.5">
      <c r="A100" s="336"/>
      <c r="B100" s="336"/>
      <c r="C100" s="48" t="s">
        <v>27</v>
      </c>
      <c r="D100" s="48" t="s">
        <v>28</v>
      </c>
      <c r="E100" s="48" t="s">
        <v>29</v>
      </c>
      <c r="F100" s="48" t="s">
        <v>30</v>
      </c>
      <c r="G100" s="48" t="s">
        <v>31</v>
      </c>
      <c r="H100" s="48" t="s">
        <v>32</v>
      </c>
      <c r="I100" s="48" t="s">
        <v>33</v>
      </c>
      <c r="J100" s="48" t="s">
        <v>34</v>
      </c>
      <c r="K100" s="48" t="s">
        <v>35</v>
      </c>
      <c r="L100" s="51" t="s">
        <v>36</v>
      </c>
      <c r="Z100" s="158"/>
    </row>
    <row r="101" spans="1:26" s="159" customFormat="1" ht="75" customHeight="1" x14ac:dyDescent="0.5">
      <c r="A101" s="321" t="s">
        <v>156</v>
      </c>
      <c r="B101" s="321"/>
      <c r="C101" s="156">
        <f>'4a. Section 4'!C17</f>
        <v>0</v>
      </c>
      <c r="D101" s="156">
        <f>'4a. Section 4'!D17</f>
        <v>0</v>
      </c>
      <c r="E101" s="156">
        <f>'4a. Section 4'!E17</f>
        <v>0</v>
      </c>
      <c r="F101" s="156" t="s">
        <v>78</v>
      </c>
      <c r="G101" s="156" t="s">
        <v>78</v>
      </c>
      <c r="H101" s="156" t="s">
        <v>78</v>
      </c>
      <c r="I101" s="156" t="s">
        <v>78</v>
      </c>
      <c r="J101" s="156" t="s">
        <v>78</v>
      </c>
      <c r="K101" s="156" t="s">
        <v>78</v>
      </c>
      <c r="L101" s="156">
        <f>'4a. Section 4'!L17</f>
        <v>0</v>
      </c>
      <c r="Z101" s="158"/>
    </row>
    <row r="102" spans="1:26" s="159" customFormat="1" ht="210" customHeight="1" x14ac:dyDescent="0.5">
      <c r="A102" s="12"/>
      <c r="B102" s="7"/>
      <c r="C102" s="7"/>
      <c r="D102" s="7"/>
      <c r="E102" s="7"/>
      <c r="F102" s="7"/>
      <c r="G102" s="7"/>
      <c r="H102" s="7"/>
      <c r="I102" s="7"/>
      <c r="J102" s="7"/>
      <c r="K102" s="7"/>
      <c r="L102" s="7"/>
      <c r="Z102" s="158"/>
    </row>
    <row r="103" spans="1:26" s="159" customFormat="1" ht="30" customHeight="1" x14ac:dyDescent="0.5">
      <c r="A103" s="358" t="s">
        <v>273</v>
      </c>
      <c r="B103" s="251"/>
      <c r="C103" s="251"/>
      <c r="D103" s="251"/>
      <c r="E103" s="251"/>
      <c r="F103" s="251"/>
      <c r="G103" s="251"/>
      <c r="H103" s="251"/>
      <c r="I103" s="251"/>
      <c r="J103" s="251"/>
      <c r="K103" s="251"/>
      <c r="L103" s="252"/>
      <c r="Z103" s="158"/>
    </row>
    <row r="104" spans="1:26" s="159" customFormat="1" ht="120" customHeight="1" x14ac:dyDescent="0.5">
      <c r="A104" s="351" t="str">
        <f>'4a. Section 4'!$A20</f>
        <v>*Please insert comment here*</v>
      </c>
      <c r="B104" s="352"/>
      <c r="C104" s="352"/>
      <c r="D104" s="352"/>
      <c r="E104" s="352"/>
      <c r="F104" s="352"/>
      <c r="G104" s="352"/>
      <c r="H104" s="352"/>
      <c r="I104" s="352"/>
      <c r="J104" s="352"/>
      <c r="K104" s="352"/>
      <c r="L104" s="353"/>
      <c r="Z104" s="158"/>
    </row>
    <row r="105" spans="1:26" s="159" customFormat="1" ht="20" customHeight="1" x14ac:dyDescent="0.5">
      <c r="A105" s="334" t="s">
        <v>139</v>
      </c>
      <c r="B105" s="334"/>
      <c r="C105" s="334"/>
      <c r="D105" s="334"/>
      <c r="E105" s="334"/>
      <c r="F105" s="334"/>
      <c r="G105" s="334"/>
      <c r="H105" s="334"/>
      <c r="I105" s="334"/>
      <c r="J105" s="334"/>
      <c r="K105" s="334"/>
      <c r="L105" s="334"/>
      <c r="Z105" s="158"/>
    </row>
    <row r="106" spans="1:26" s="159" customFormat="1" ht="5" customHeight="1" x14ac:dyDescent="0.5">
      <c r="A106" s="12"/>
      <c r="B106" s="7"/>
      <c r="C106" s="7"/>
      <c r="D106" s="7"/>
      <c r="E106" s="7"/>
      <c r="F106" s="7"/>
      <c r="G106" s="7"/>
      <c r="H106" s="7"/>
      <c r="I106" s="7"/>
      <c r="J106" s="7"/>
      <c r="K106" s="7"/>
      <c r="L106" s="7"/>
      <c r="Z106" s="158"/>
    </row>
    <row r="107" spans="1:26" s="159" customFormat="1" ht="30" customHeight="1" x14ac:dyDescent="0.5">
      <c r="A107" s="336"/>
      <c r="B107" s="336"/>
      <c r="C107" s="48" t="s">
        <v>27</v>
      </c>
      <c r="D107" s="48" t="s">
        <v>28</v>
      </c>
      <c r="E107" s="48" t="s">
        <v>29</v>
      </c>
      <c r="F107" s="48" t="s">
        <v>30</v>
      </c>
      <c r="G107" s="48" t="s">
        <v>31</v>
      </c>
      <c r="H107" s="48" t="s">
        <v>32</v>
      </c>
      <c r="I107" s="48" t="s">
        <v>33</v>
      </c>
      <c r="J107" s="48" t="s">
        <v>34</v>
      </c>
      <c r="K107" s="48" t="s">
        <v>35</v>
      </c>
      <c r="L107" s="51" t="s">
        <v>36</v>
      </c>
      <c r="Z107" s="158"/>
    </row>
    <row r="108" spans="1:26" s="159" customFormat="1" ht="75" customHeight="1" x14ac:dyDescent="0.5">
      <c r="A108" s="321" t="s">
        <v>141</v>
      </c>
      <c r="B108" s="321"/>
      <c r="C108" s="156">
        <f>'4a. Section 4'!C26</f>
        <v>0</v>
      </c>
      <c r="D108" s="156">
        <f>'4a. Section 4'!D26</f>
        <v>0</v>
      </c>
      <c r="E108" s="156">
        <f>'4a. Section 4'!E26</f>
        <v>0</v>
      </c>
      <c r="F108" s="156" t="s">
        <v>78</v>
      </c>
      <c r="G108" s="156" t="s">
        <v>78</v>
      </c>
      <c r="H108" s="156" t="s">
        <v>78</v>
      </c>
      <c r="I108" s="156" t="s">
        <v>78</v>
      </c>
      <c r="J108" s="156" t="s">
        <v>78</v>
      </c>
      <c r="K108" s="156" t="s">
        <v>78</v>
      </c>
      <c r="L108" s="156">
        <f>'4a. Section 4'!L26</f>
        <v>0</v>
      </c>
      <c r="Z108" s="158"/>
    </row>
    <row r="109" spans="1:26" s="159" customFormat="1" ht="210" customHeight="1" x14ac:dyDescent="0.5">
      <c r="A109" s="12"/>
      <c r="B109" s="7"/>
      <c r="C109" s="7"/>
      <c r="D109" s="7"/>
      <c r="E109" s="7"/>
      <c r="F109" s="7"/>
      <c r="G109" s="7"/>
      <c r="H109" s="7"/>
      <c r="I109" s="7"/>
      <c r="J109" s="7"/>
      <c r="K109" s="7"/>
      <c r="L109" s="7"/>
      <c r="Z109" s="158"/>
    </row>
    <row r="110" spans="1:26" s="159" customFormat="1" ht="30" customHeight="1" x14ac:dyDescent="0.5">
      <c r="A110" s="358" t="s">
        <v>276</v>
      </c>
      <c r="B110" s="251"/>
      <c r="C110" s="251"/>
      <c r="D110" s="251"/>
      <c r="E110" s="251"/>
      <c r="F110" s="251"/>
      <c r="G110" s="251"/>
      <c r="H110" s="251"/>
      <c r="I110" s="251"/>
      <c r="J110" s="251"/>
      <c r="K110" s="251"/>
      <c r="L110" s="252"/>
      <c r="Z110" s="158"/>
    </row>
    <row r="111" spans="1:26" s="159" customFormat="1" ht="120" customHeight="1" x14ac:dyDescent="0.5">
      <c r="A111" s="351" t="str">
        <f>'4a. Section 4'!$A29</f>
        <v>*Please insert comment here*</v>
      </c>
      <c r="B111" s="352"/>
      <c r="C111" s="352"/>
      <c r="D111" s="352"/>
      <c r="E111" s="352"/>
      <c r="F111" s="352"/>
      <c r="G111" s="352"/>
      <c r="H111" s="352"/>
      <c r="I111" s="352"/>
      <c r="J111" s="352"/>
      <c r="K111" s="352"/>
      <c r="L111" s="353"/>
      <c r="Z111" s="158"/>
    </row>
    <row r="112" spans="1:26" s="159" customFormat="1" ht="20" customHeight="1" x14ac:dyDescent="0.5">
      <c r="A112" s="334" t="s">
        <v>105</v>
      </c>
      <c r="B112" s="334"/>
      <c r="C112" s="334"/>
      <c r="D112" s="334"/>
      <c r="E112" s="334"/>
      <c r="F112" s="334"/>
      <c r="G112" s="334"/>
      <c r="H112" s="334"/>
      <c r="I112" s="334"/>
      <c r="J112" s="334"/>
      <c r="K112" s="334"/>
      <c r="L112" s="334"/>
      <c r="Z112" s="158"/>
    </row>
    <row r="113" spans="1:26" s="159" customFormat="1" ht="5" customHeight="1" x14ac:dyDescent="0.5">
      <c r="A113" s="61"/>
      <c r="B113" s="7"/>
      <c r="C113" s="7"/>
      <c r="D113" s="7"/>
      <c r="E113" s="7"/>
      <c r="F113" s="7"/>
      <c r="G113" s="7"/>
      <c r="H113" s="7"/>
      <c r="I113" s="7"/>
      <c r="J113" s="7"/>
      <c r="K113" s="7"/>
      <c r="L113" s="7"/>
      <c r="Z113" s="158"/>
    </row>
    <row r="114" spans="1:26" s="159" customFormat="1" ht="30" customHeight="1" x14ac:dyDescent="0.5">
      <c r="A114" s="336"/>
      <c r="B114" s="336"/>
      <c r="C114" s="49" t="s">
        <v>27</v>
      </c>
      <c r="D114" s="49" t="s">
        <v>28</v>
      </c>
      <c r="E114" s="49" t="s">
        <v>29</v>
      </c>
      <c r="F114" s="49" t="s">
        <v>30</v>
      </c>
      <c r="G114" s="49" t="s">
        <v>31</v>
      </c>
      <c r="H114" s="49" t="s">
        <v>32</v>
      </c>
      <c r="I114" s="49" t="s">
        <v>33</v>
      </c>
      <c r="J114" s="49" t="s">
        <v>34</v>
      </c>
      <c r="K114" s="49" t="s">
        <v>35</v>
      </c>
      <c r="L114" s="165" t="s">
        <v>36</v>
      </c>
      <c r="Z114" s="158"/>
    </row>
    <row r="115" spans="1:26" s="159" customFormat="1" ht="85.05" customHeight="1" x14ac:dyDescent="0.5">
      <c r="A115" s="321" t="s">
        <v>157</v>
      </c>
      <c r="B115" s="321"/>
      <c r="C115" s="156">
        <f>'4a. Section 4'!C35</f>
        <v>0</v>
      </c>
      <c r="D115" s="156">
        <f>'4a. Section 4'!D35</f>
        <v>0</v>
      </c>
      <c r="E115" s="156">
        <f>'4a. Section 4'!E35</f>
        <v>0</v>
      </c>
      <c r="F115" s="156" t="s">
        <v>78</v>
      </c>
      <c r="G115" s="156" t="s">
        <v>78</v>
      </c>
      <c r="H115" s="156" t="s">
        <v>78</v>
      </c>
      <c r="I115" s="156" t="s">
        <v>78</v>
      </c>
      <c r="J115" s="156" t="s">
        <v>78</v>
      </c>
      <c r="K115" s="156" t="s">
        <v>78</v>
      </c>
      <c r="L115" s="156">
        <f>'4a. Section 4'!L35</f>
        <v>0</v>
      </c>
      <c r="Z115" s="158"/>
    </row>
    <row r="116" spans="1:26" s="159" customFormat="1" ht="195" customHeight="1" x14ac:dyDescent="0.5">
      <c r="A116" s="12"/>
      <c r="B116" s="7"/>
      <c r="C116" s="7"/>
      <c r="D116" s="7"/>
      <c r="E116" s="7"/>
      <c r="F116" s="7"/>
      <c r="G116" s="7"/>
      <c r="H116" s="7"/>
      <c r="I116" s="7"/>
      <c r="J116" s="7"/>
      <c r="K116" s="7"/>
      <c r="L116" s="7"/>
      <c r="Z116" s="158"/>
    </row>
    <row r="117" spans="1:26" s="159" customFormat="1" ht="30" customHeight="1" x14ac:dyDescent="0.5">
      <c r="A117" s="358" t="s">
        <v>277</v>
      </c>
      <c r="B117" s="251"/>
      <c r="C117" s="251"/>
      <c r="D117" s="251"/>
      <c r="E117" s="251"/>
      <c r="F117" s="251"/>
      <c r="G117" s="251"/>
      <c r="H117" s="251"/>
      <c r="I117" s="251"/>
      <c r="J117" s="251"/>
      <c r="K117" s="251"/>
      <c r="L117" s="252"/>
      <c r="Z117" s="158"/>
    </row>
    <row r="118" spans="1:26" s="159" customFormat="1" ht="120" customHeight="1" x14ac:dyDescent="0.5">
      <c r="A118" s="351" t="str">
        <f>'4a. Section 4'!$A38</f>
        <v>*Please insert comment here*</v>
      </c>
      <c r="B118" s="352"/>
      <c r="C118" s="352"/>
      <c r="D118" s="352"/>
      <c r="E118" s="352"/>
      <c r="F118" s="352"/>
      <c r="G118" s="352"/>
      <c r="H118" s="352"/>
      <c r="I118" s="352"/>
      <c r="J118" s="352"/>
      <c r="K118" s="352"/>
      <c r="L118" s="353"/>
      <c r="Z118" s="158"/>
    </row>
    <row r="119" spans="1:26" s="159" customFormat="1" ht="20" customHeight="1" x14ac:dyDescent="0.5">
      <c r="A119" s="334" t="s">
        <v>104</v>
      </c>
      <c r="B119" s="334"/>
      <c r="C119" s="334"/>
      <c r="D119" s="334"/>
      <c r="E119" s="334"/>
      <c r="F119" s="334"/>
      <c r="G119" s="334"/>
      <c r="H119" s="334"/>
      <c r="I119" s="334"/>
      <c r="J119" s="334"/>
      <c r="K119" s="334"/>
      <c r="L119" s="334"/>
      <c r="Z119" s="158"/>
    </row>
    <row r="120" spans="1:26" s="159" customFormat="1" ht="5" customHeight="1" x14ac:dyDescent="0.5">
      <c r="A120" s="12"/>
      <c r="B120" s="7"/>
      <c r="C120" s="7"/>
      <c r="D120" s="7"/>
      <c r="E120" s="7"/>
      <c r="F120" s="7"/>
      <c r="G120" s="7"/>
      <c r="H120" s="7"/>
      <c r="I120" s="7"/>
      <c r="J120" s="7"/>
      <c r="K120" s="7"/>
      <c r="L120" s="7"/>
      <c r="Z120" s="158"/>
    </row>
    <row r="121" spans="1:26" s="159" customFormat="1" ht="30" customHeight="1" x14ac:dyDescent="0.5">
      <c r="A121" s="336"/>
      <c r="B121" s="336"/>
      <c r="C121" s="49" t="s">
        <v>27</v>
      </c>
      <c r="D121" s="49" t="s">
        <v>28</v>
      </c>
      <c r="E121" s="49" t="s">
        <v>29</v>
      </c>
      <c r="F121" s="49" t="s">
        <v>30</v>
      </c>
      <c r="G121" s="49" t="s">
        <v>31</v>
      </c>
      <c r="H121" s="49" t="s">
        <v>32</v>
      </c>
      <c r="I121" s="49" t="s">
        <v>33</v>
      </c>
      <c r="J121" s="49" t="s">
        <v>34</v>
      </c>
      <c r="K121" s="49" t="s">
        <v>35</v>
      </c>
      <c r="L121" s="51" t="s">
        <v>36</v>
      </c>
      <c r="Z121" s="158"/>
    </row>
    <row r="122" spans="1:26" s="159" customFormat="1" ht="85.05" customHeight="1" x14ac:dyDescent="0.5">
      <c r="A122" s="354" t="s">
        <v>159</v>
      </c>
      <c r="B122" s="354"/>
      <c r="C122" s="166">
        <f>'4a. Section 4'!C44</f>
        <v>0</v>
      </c>
      <c r="D122" s="166">
        <f>'4a. Section 4'!D44</f>
        <v>0</v>
      </c>
      <c r="E122" s="166">
        <f>'4a. Section 4'!E44</f>
        <v>0</v>
      </c>
      <c r="F122" s="166" t="s">
        <v>78</v>
      </c>
      <c r="G122" s="166" t="s">
        <v>78</v>
      </c>
      <c r="H122" s="166" t="s">
        <v>78</v>
      </c>
      <c r="I122" s="166" t="s">
        <v>78</v>
      </c>
      <c r="J122" s="166" t="s">
        <v>78</v>
      </c>
      <c r="K122" s="166" t="s">
        <v>78</v>
      </c>
      <c r="L122" s="166">
        <f>'4a. Section 4'!L44</f>
        <v>0</v>
      </c>
      <c r="Z122" s="158"/>
    </row>
    <row r="123" spans="1:26" s="159" customFormat="1" ht="195" customHeight="1" x14ac:dyDescent="0.5">
      <c r="A123" s="12"/>
      <c r="B123" s="7"/>
      <c r="C123" s="7"/>
      <c r="D123" s="7"/>
      <c r="E123" s="7"/>
      <c r="F123" s="7"/>
      <c r="G123" s="7"/>
      <c r="H123" s="7"/>
      <c r="I123" s="7"/>
      <c r="J123" s="7"/>
      <c r="K123" s="7"/>
      <c r="L123" s="7"/>
      <c r="Z123" s="158"/>
    </row>
    <row r="124" spans="1:26" s="159" customFormat="1" ht="30" customHeight="1" x14ac:dyDescent="0.5">
      <c r="A124" s="358" t="s">
        <v>278</v>
      </c>
      <c r="B124" s="251"/>
      <c r="C124" s="251"/>
      <c r="D124" s="251"/>
      <c r="E124" s="251"/>
      <c r="F124" s="251"/>
      <c r="G124" s="251"/>
      <c r="H124" s="251"/>
      <c r="I124" s="251"/>
      <c r="J124" s="251"/>
      <c r="K124" s="251"/>
      <c r="L124" s="252"/>
      <c r="Z124" s="158"/>
    </row>
    <row r="125" spans="1:26" s="159" customFormat="1" ht="120" customHeight="1" x14ac:dyDescent="0.5">
      <c r="A125" s="364" t="str">
        <f>'4a. Section 4'!$A49</f>
        <v>*Please insert comment here*</v>
      </c>
      <c r="B125" s="364"/>
      <c r="C125" s="364"/>
      <c r="D125" s="364"/>
      <c r="E125" s="364"/>
      <c r="F125" s="364"/>
      <c r="G125" s="364"/>
      <c r="H125" s="364"/>
      <c r="I125" s="364"/>
      <c r="J125" s="364"/>
      <c r="K125" s="364"/>
      <c r="L125" s="364"/>
      <c r="Z125" s="158"/>
    </row>
    <row r="126" spans="1:26" ht="30" customHeight="1" x14ac:dyDescent="0.45">
      <c r="A126" s="360" t="s">
        <v>161</v>
      </c>
      <c r="B126" s="360"/>
      <c r="C126" s="360"/>
      <c r="D126" s="360"/>
      <c r="E126" s="360"/>
      <c r="F126" s="360"/>
      <c r="G126" s="360"/>
      <c r="H126" s="360"/>
      <c r="I126" s="360"/>
      <c r="J126" s="360"/>
      <c r="K126" s="360"/>
      <c r="L126" s="360"/>
      <c r="M126" s="141"/>
      <c r="N126" s="141"/>
      <c r="O126" s="134"/>
    </row>
    <row r="127" spans="1:26" ht="45" customHeight="1" x14ac:dyDescent="0.45">
      <c r="A127" s="361" t="s">
        <v>300</v>
      </c>
      <c r="B127" s="362"/>
      <c r="C127" s="362"/>
      <c r="D127" s="362"/>
      <c r="E127" s="362"/>
      <c r="F127" s="362"/>
      <c r="G127" s="362"/>
      <c r="H127" s="362"/>
      <c r="I127" s="362"/>
      <c r="J127" s="362"/>
      <c r="K127" s="362"/>
      <c r="L127" s="363"/>
      <c r="M127" s="141"/>
      <c r="N127" s="154"/>
      <c r="O127" s="134"/>
    </row>
    <row r="128" spans="1:26" ht="405" customHeight="1" x14ac:dyDescent="0.45">
      <c r="A128" s="155"/>
      <c r="B128" s="155"/>
      <c r="C128" s="155"/>
      <c r="D128" s="155"/>
      <c r="E128" s="155"/>
      <c r="F128" s="155"/>
      <c r="G128" s="155"/>
      <c r="H128" s="155"/>
      <c r="I128" s="155"/>
      <c r="J128" s="155"/>
      <c r="K128" s="155"/>
      <c r="L128" s="155"/>
      <c r="M128" s="141"/>
      <c r="N128" s="154"/>
      <c r="O128" s="134"/>
    </row>
    <row r="129" spans="1:26" s="157" customFormat="1" ht="20" customHeight="1" x14ac:dyDescent="0.5">
      <c r="A129" s="311" t="s">
        <v>136</v>
      </c>
      <c r="B129" s="312"/>
      <c r="C129" s="312"/>
      <c r="D129" s="312"/>
      <c r="E129" s="312"/>
      <c r="F129" s="312"/>
      <c r="G129" s="312"/>
      <c r="H129" s="312"/>
      <c r="I129" s="312"/>
      <c r="J129" s="312"/>
      <c r="K129" s="312"/>
      <c r="L129" s="313"/>
      <c r="Z129" s="158"/>
    </row>
    <row r="130" spans="1:26" s="159" customFormat="1" ht="5" customHeight="1" x14ac:dyDescent="0.5">
      <c r="A130" s="12"/>
      <c r="B130" s="7"/>
      <c r="C130" s="7"/>
      <c r="D130" s="7"/>
      <c r="E130" s="7"/>
      <c r="F130" s="7"/>
      <c r="G130" s="7"/>
      <c r="H130" s="7"/>
      <c r="I130" s="7"/>
      <c r="J130" s="7"/>
      <c r="K130" s="7"/>
      <c r="L130" s="7"/>
      <c r="Z130" s="158"/>
    </row>
    <row r="131" spans="1:26" s="159" customFormat="1" ht="30" customHeight="1" x14ac:dyDescent="0.5">
      <c r="A131" s="374"/>
      <c r="B131" s="375"/>
      <c r="C131" s="161" t="s">
        <v>168</v>
      </c>
      <c r="D131" s="161" t="s">
        <v>169</v>
      </c>
      <c r="E131" s="161" t="s">
        <v>170</v>
      </c>
      <c r="F131" s="161" t="s">
        <v>171</v>
      </c>
      <c r="G131" s="161" t="s">
        <v>172</v>
      </c>
      <c r="H131" s="161" t="s">
        <v>173</v>
      </c>
      <c r="I131" s="161" t="s">
        <v>174</v>
      </c>
      <c r="J131" s="161" t="s">
        <v>175</v>
      </c>
      <c r="K131" s="161" t="s">
        <v>176</v>
      </c>
      <c r="L131" s="51" t="s">
        <v>36</v>
      </c>
      <c r="Z131" s="158"/>
    </row>
    <row r="132" spans="1:26" s="159" customFormat="1" ht="85.05" customHeight="1" x14ac:dyDescent="0.5">
      <c r="A132" s="314" t="s">
        <v>167</v>
      </c>
      <c r="B132" s="316"/>
      <c r="C132" s="166">
        <f>'4a. Section 4'!P8</f>
        <v>0</v>
      </c>
      <c r="D132" s="166">
        <f>'4a. Section 4'!Q8</f>
        <v>0</v>
      </c>
      <c r="E132" s="166">
        <f>'4a. Section 4'!R8</f>
        <v>0</v>
      </c>
      <c r="F132" s="166" t="s">
        <v>78</v>
      </c>
      <c r="G132" s="166" t="s">
        <v>78</v>
      </c>
      <c r="H132" s="166" t="s">
        <v>78</v>
      </c>
      <c r="I132" s="166" t="s">
        <v>78</v>
      </c>
      <c r="J132" s="166" t="s">
        <v>78</v>
      </c>
      <c r="K132" s="166" t="s">
        <v>78</v>
      </c>
      <c r="L132" s="166">
        <f>'4a. Section 4'!Y8</f>
        <v>0</v>
      </c>
      <c r="Z132" s="158"/>
    </row>
    <row r="133" spans="1:26" s="159" customFormat="1" ht="195" customHeight="1" x14ac:dyDescent="0.5">
      <c r="A133" s="12"/>
      <c r="B133" s="7"/>
      <c r="C133" s="7"/>
      <c r="D133" s="7"/>
      <c r="E133" s="7"/>
      <c r="F133" s="7"/>
      <c r="G133" s="7"/>
      <c r="H133" s="7"/>
      <c r="I133" s="7"/>
      <c r="J133" s="7"/>
      <c r="K133" s="7"/>
      <c r="L133" s="7"/>
      <c r="Z133" s="160"/>
    </row>
    <row r="134" spans="1:26" s="159" customFormat="1" ht="30" customHeight="1" x14ac:dyDescent="0.5">
      <c r="A134" s="358" t="s">
        <v>273</v>
      </c>
      <c r="B134" s="251"/>
      <c r="C134" s="251"/>
      <c r="D134" s="251"/>
      <c r="E134" s="251"/>
      <c r="F134" s="251"/>
      <c r="G134" s="251"/>
      <c r="H134" s="251"/>
      <c r="I134" s="251"/>
      <c r="J134" s="251"/>
      <c r="K134" s="251"/>
      <c r="L134" s="252"/>
      <c r="Z134" s="158"/>
    </row>
    <row r="135" spans="1:26" s="159" customFormat="1" ht="120" customHeight="1" x14ac:dyDescent="0.5">
      <c r="A135" s="351" t="str">
        <f>'4a. Section 4'!$N11</f>
        <v>*Please insert comment here*</v>
      </c>
      <c r="B135" s="352"/>
      <c r="C135" s="352"/>
      <c r="D135" s="352"/>
      <c r="E135" s="352"/>
      <c r="F135" s="352"/>
      <c r="G135" s="352"/>
      <c r="H135" s="352"/>
      <c r="I135" s="352"/>
      <c r="J135" s="352"/>
      <c r="K135" s="352"/>
      <c r="L135" s="353"/>
      <c r="Z135" s="158"/>
    </row>
    <row r="136" spans="1:26" s="159" customFormat="1" ht="20" customHeight="1" x14ac:dyDescent="0.5">
      <c r="A136" s="311" t="s">
        <v>155</v>
      </c>
      <c r="B136" s="312"/>
      <c r="C136" s="312"/>
      <c r="D136" s="312"/>
      <c r="E136" s="312"/>
      <c r="F136" s="312"/>
      <c r="G136" s="312"/>
      <c r="H136" s="312"/>
      <c r="I136" s="312"/>
      <c r="J136" s="312"/>
      <c r="K136" s="312"/>
      <c r="L136" s="313"/>
      <c r="Z136" s="158"/>
    </row>
    <row r="137" spans="1:26" s="159" customFormat="1" ht="5" customHeight="1" x14ac:dyDescent="0.5">
      <c r="A137" s="12"/>
      <c r="B137" s="7"/>
      <c r="C137" s="7"/>
      <c r="D137" s="7"/>
      <c r="E137" s="7"/>
      <c r="F137" s="7"/>
      <c r="G137" s="7"/>
      <c r="H137" s="7"/>
      <c r="I137" s="7"/>
      <c r="J137" s="7"/>
      <c r="K137" s="7"/>
      <c r="L137" s="7"/>
      <c r="Z137" s="158"/>
    </row>
    <row r="138" spans="1:26" s="159" customFormat="1" ht="30" customHeight="1" x14ac:dyDescent="0.5">
      <c r="A138" s="336"/>
      <c r="B138" s="336"/>
      <c r="C138" s="161" t="s">
        <v>168</v>
      </c>
      <c r="D138" s="161" t="s">
        <v>169</v>
      </c>
      <c r="E138" s="161" t="s">
        <v>170</v>
      </c>
      <c r="F138" s="161" t="s">
        <v>171</v>
      </c>
      <c r="G138" s="161" t="s">
        <v>172</v>
      </c>
      <c r="H138" s="161" t="s">
        <v>173</v>
      </c>
      <c r="I138" s="161" t="s">
        <v>174</v>
      </c>
      <c r="J138" s="161" t="s">
        <v>175</v>
      </c>
      <c r="K138" s="161" t="s">
        <v>176</v>
      </c>
      <c r="L138" s="51" t="s">
        <v>36</v>
      </c>
      <c r="Z138" s="158"/>
    </row>
    <row r="139" spans="1:26" s="159" customFormat="1" ht="75" customHeight="1" x14ac:dyDescent="0.5">
      <c r="A139" s="321" t="s">
        <v>177</v>
      </c>
      <c r="B139" s="321"/>
      <c r="C139" s="156">
        <f>'4a. Section 4'!P17</f>
        <v>0</v>
      </c>
      <c r="D139" s="156">
        <f>'4a. Section 4'!Q17</f>
        <v>0</v>
      </c>
      <c r="E139" s="156">
        <f>'4a. Section 4'!R17</f>
        <v>0</v>
      </c>
      <c r="F139" s="156" t="s">
        <v>78</v>
      </c>
      <c r="G139" s="156" t="s">
        <v>78</v>
      </c>
      <c r="H139" s="156" t="s">
        <v>78</v>
      </c>
      <c r="I139" s="156" t="s">
        <v>78</v>
      </c>
      <c r="J139" s="156" t="s">
        <v>78</v>
      </c>
      <c r="K139" s="156" t="s">
        <v>78</v>
      </c>
      <c r="L139" s="156">
        <f>'4a. Section 4'!Y17</f>
        <v>0</v>
      </c>
      <c r="Z139" s="158"/>
    </row>
    <row r="140" spans="1:26" s="159" customFormat="1" ht="210" customHeight="1" x14ac:dyDescent="0.5">
      <c r="A140" s="12"/>
      <c r="B140" s="7"/>
      <c r="C140" s="7"/>
      <c r="D140" s="7"/>
      <c r="E140" s="7"/>
      <c r="F140" s="7"/>
      <c r="G140" s="7"/>
      <c r="H140" s="7"/>
      <c r="I140" s="7"/>
      <c r="J140" s="7"/>
      <c r="K140" s="7"/>
      <c r="L140" s="7"/>
      <c r="Z140" s="158"/>
    </row>
    <row r="141" spans="1:26" s="159" customFormat="1" ht="30" customHeight="1" x14ac:dyDescent="0.5">
      <c r="A141" s="358" t="s">
        <v>275</v>
      </c>
      <c r="B141" s="251"/>
      <c r="C141" s="251"/>
      <c r="D141" s="251"/>
      <c r="E141" s="251"/>
      <c r="F141" s="251"/>
      <c r="G141" s="251"/>
      <c r="H141" s="251"/>
      <c r="I141" s="251"/>
      <c r="J141" s="251"/>
      <c r="K141" s="251"/>
      <c r="L141" s="252"/>
      <c r="Z141" s="158"/>
    </row>
    <row r="142" spans="1:26" s="159" customFormat="1" ht="120" customHeight="1" x14ac:dyDescent="0.5">
      <c r="A142" s="351" t="str">
        <f>'4a. Section 4'!$N20</f>
        <v>*Please insert comment here*</v>
      </c>
      <c r="B142" s="352"/>
      <c r="C142" s="352"/>
      <c r="D142" s="352"/>
      <c r="E142" s="352"/>
      <c r="F142" s="352"/>
      <c r="G142" s="352"/>
      <c r="H142" s="352"/>
      <c r="I142" s="352"/>
      <c r="J142" s="352"/>
      <c r="K142" s="352"/>
      <c r="L142" s="353"/>
      <c r="Z142" s="158"/>
    </row>
    <row r="143" spans="1:26" s="159" customFormat="1" ht="20" customHeight="1" x14ac:dyDescent="0.5">
      <c r="A143" s="318" t="s">
        <v>139</v>
      </c>
      <c r="B143" s="319"/>
      <c r="C143" s="319"/>
      <c r="D143" s="319"/>
      <c r="E143" s="319"/>
      <c r="F143" s="319"/>
      <c r="G143" s="319"/>
      <c r="H143" s="319"/>
      <c r="I143" s="319"/>
      <c r="J143" s="319"/>
      <c r="K143" s="319"/>
      <c r="L143" s="320"/>
      <c r="Z143" s="158"/>
    </row>
    <row r="144" spans="1:26" s="159" customFormat="1" ht="5" customHeight="1" x14ac:dyDescent="0.5">
      <c r="A144" s="12"/>
      <c r="B144" s="7"/>
      <c r="C144" s="7"/>
      <c r="D144" s="7"/>
      <c r="E144" s="7"/>
      <c r="F144" s="7"/>
      <c r="G144" s="7"/>
      <c r="H144" s="7"/>
      <c r="I144" s="7"/>
      <c r="J144" s="7"/>
      <c r="K144" s="7"/>
      <c r="L144" s="7"/>
      <c r="Z144" s="158"/>
    </row>
    <row r="145" spans="1:26" s="159" customFormat="1" ht="30" customHeight="1" x14ac:dyDescent="0.5">
      <c r="A145" s="336"/>
      <c r="B145" s="336"/>
      <c r="C145" s="161" t="s">
        <v>168</v>
      </c>
      <c r="D145" s="161" t="s">
        <v>169</v>
      </c>
      <c r="E145" s="161" t="s">
        <v>170</v>
      </c>
      <c r="F145" s="161" t="s">
        <v>171</v>
      </c>
      <c r="G145" s="161" t="s">
        <v>172</v>
      </c>
      <c r="H145" s="161" t="s">
        <v>173</v>
      </c>
      <c r="I145" s="161" t="s">
        <v>174</v>
      </c>
      <c r="J145" s="161" t="s">
        <v>175</v>
      </c>
      <c r="K145" s="161" t="s">
        <v>176</v>
      </c>
      <c r="L145" s="51" t="s">
        <v>36</v>
      </c>
      <c r="Z145" s="158"/>
    </row>
    <row r="146" spans="1:26" s="159" customFormat="1" ht="75" customHeight="1" x14ac:dyDescent="0.5">
      <c r="A146" s="321" t="s">
        <v>178</v>
      </c>
      <c r="B146" s="321"/>
      <c r="C146" s="156">
        <f>'4a. Section 4'!P26</f>
        <v>0</v>
      </c>
      <c r="D146" s="156">
        <f>'4a. Section 4'!Q26</f>
        <v>0</v>
      </c>
      <c r="E146" s="156">
        <f>'4a. Section 4'!R26</f>
        <v>0</v>
      </c>
      <c r="F146" s="156" t="s">
        <v>78</v>
      </c>
      <c r="G146" s="156" t="s">
        <v>78</v>
      </c>
      <c r="H146" s="156" t="s">
        <v>78</v>
      </c>
      <c r="I146" s="156" t="s">
        <v>78</v>
      </c>
      <c r="J146" s="156" t="s">
        <v>78</v>
      </c>
      <c r="K146" s="156" t="s">
        <v>78</v>
      </c>
      <c r="L146" s="156">
        <f>'4a. Section 4'!Y26</f>
        <v>0</v>
      </c>
      <c r="Z146" s="158"/>
    </row>
    <row r="147" spans="1:26" s="159" customFormat="1" ht="210" customHeight="1" x14ac:dyDescent="0.5">
      <c r="A147" s="12"/>
      <c r="B147" s="7"/>
      <c r="C147" s="7"/>
      <c r="D147" s="7"/>
      <c r="E147" s="7"/>
      <c r="F147" s="7"/>
      <c r="G147" s="7"/>
      <c r="H147" s="7"/>
      <c r="I147" s="7"/>
      <c r="J147" s="7"/>
      <c r="K147" s="7"/>
      <c r="L147" s="7"/>
      <c r="Z147" s="158"/>
    </row>
    <row r="148" spans="1:26" s="159" customFormat="1" ht="30" customHeight="1" x14ac:dyDescent="0.5">
      <c r="A148" s="358" t="s">
        <v>276</v>
      </c>
      <c r="B148" s="251"/>
      <c r="C148" s="251"/>
      <c r="D148" s="251"/>
      <c r="E148" s="251"/>
      <c r="F148" s="251"/>
      <c r="G148" s="251"/>
      <c r="H148" s="251"/>
      <c r="I148" s="251"/>
      <c r="J148" s="251"/>
      <c r="K148" s="251"/>
      <c r="L148" s="252"/>
      <c r="Z148" s="158"/>
    </row>
    <row r="149" spans="1:26" s="159" customFormat="1" ht="120" customHeight="1" x14ac:dyDescent="0.5">
      <c r="A149" s="351" t="str">
        <f>'4a. Section 4'!$N29</f>
        <v>*Please insert comment here*</v>
      </c>
      <c r="B149" s="352"/>
      <c r="C149" s="352"/>
      <c r="D149" s="352"/>
      <c r="E149" s="352"/>
      <c r="F149" s="352"/>
      <c r="G149" s="352"/>
      <c r="H149" s="352"/>
      <c r="I149" s="352"/>
      <c r="J149" s="352"/>
      <c r="K149" s="352"/>
      <c r="L149" s="353"/>
      <c r="Z149" s="158"/>
    </row>
    <row r="150" spans="1:26" s="159" customFormat="1" ht="20" customHeight="1" x14ac:dyDescent="0.5">
      <c r="A150" s="334" t="s">
        <v>105</v>
      </c>
      <c r="B150" s="334"/>
      <c r="C150" s="334"/>
      <c r="D150" s="334"/>
      <c r="E150" s="334"/>
      <c r="F150" s="334"/>
      <c r="G150" s="334"/>
      <c r="H150" s="334"/>
      <c r="I150" s="334"/>
      <c r="J150" s="334"/>
      <c r="K150" s="334"/>
      <c r="L150" s="334"/>
      <c r="Z150" s="158"/>
    </row>
    <row r="151" spans="1:26" s="159" customFormat="1" ht="5" customHeight="1" x14ac:dyDescent="0.5">
      <c r="A151" s="61"/>
      <c r="B151" s="7"/>
      <c r="C151" s="7"/>
      <c r="D151" s="7"/>
      <c r="E151" s="7"/>
      <c r="F151" s="7"/>
      <c r="G151" s="7"/>
      <c r="H151" s="7"/>
      <c r="I151" s="7"/>
      <c r="J151" s="7"/>
      <c r="K151" s="7"/>
      <c r="L151" s="7"/>
      <c r="Z151" s="158"/>
    </row>
    <row r="152" spans="1:26" s="159" customFormat="1" ht="30" customHeight="1" x14ac:dyDescent="0.5">
      <c r="A152" s="336"/>
      <c r="B152" s="336"/>
      <c r="C152" s="161" t="s">
        <v>168</v>
      </c>
      <c r="D152" s="161" t="s">
        <v>169</v>
      </c>
      <c r="E152" s="161" t="s">
        <v>170</v>
      </c>
      <c r="F152" s="161" t="s">
        <v>171</v>
      </c>
      <c r="G152" s="161" t="s">
        <v>172</v>
      </c>
      <c r="H152" s="161" t="s">
        <v>173</v>
      </c>
      <c r="I152" s="161" t="s">
        <v>174</v>
      </c>
      <c r="J152" s="161" t="s">
        <v>175</v>
      </c>
      <c r="K152" s="161" t="s">
        <v>176</v>
      </c>
      <c r="L152" s="165" t="s">
        <v>36</v>
      </c>
      <c r="Z152" s="158"/>
    </row>
    <row r="153" spans="1:26" s="159" customFormat="1" ht="85.05" customHeight="1" x14ac:dyDescent="0.5">
      <c r="A153" s="321" t="s">
        <v>179</v>
      </c>
      <c r="B153" s="321"/>
      <c r="C153" s="156">
        <f>'4a. Section 4'!P35</f>
        <v>0</v>
      </c>
      <c r="D153" s="156">
        <f>'4a. Section 4'!Q35</f>
        <v>0</v>
      </c>
      <c r="E153" s="156">
        <f>'4a. Section 4'!R35</f>
        <v>0</v>
      </c>
      <c r="F153" s="156" t="s">
        <v>78</v>
      </c>
      <c r="G153" s="156" t="s">
        <v>78</v>
      </c>
      <c r="H153" s="156" t="s">
        <v>78</v>
      </c>
      <c r="I153" s="156" t="s">
        <v>78</v>
      </c>
      <c r="J153" s="156" t="s">
        <v>78</v>
      </c>
      <c r="K153" s="156" t="s">
        <v>78</v>
      </c>
      <c r="L153" s="156">
        <f>'4a. Section 4'!Y35</f>
        <v>0</v>
      </c>
      <c r="Z153" s="158"/>
    </row>
    <row r="154" spans="1:26" s="159" customFormat="1" ht="195" customHeight="1" x14ac:dyDescent="0.5">
      <c r="A154" s="12"/>
      <c r="B154" s="7"/>
      <c r="C154" s="7"/>
      <c r="D154" s="7"/>
      <c r="E154" s="7"/>
      <c r="F154" s="7"/>
      <c r="G154" s="7"/>
      <c r="H154" s="7"/>
      <c r="I154" s="7"/>
      <c r="J154" s="7"/>
      <c r="K154" s="7"/>
      <c r="L154" s="7"/>
      <c r="Z154" s="158"/>
    </row>
    <row r="155" spans="1:26" s="159" customFormat="1" ht="30" customHeight="1" x14ac:dyDescent="0.5">
      <c r="A155" s="358" t="s">
        <v>277</v>
      </c>
      <c r="B155" s="251"/>
      <c r="C155" s="251"/>
      <c r="D155" s="251"/>
      <c r="E155" s="251"/>
      <c r="F155" s="251"/>
      <c r="G155" s="251"/>
      <c r="H155" s="251"/>
      <c r="I155" s="251"/>
      <c r="J155" s="251"/>
      <c r="K155" s="251"/>
      <c r="L155" s="252"/>
      <c r="Z155" s="158"/>
    </row>
    <row r="156" spans="1:26" s="159" customFormat="1" ht="120" customHeight="1" x14ac:dyDescent="0.5">
      <c r="A156" s="351" t="str">
        <f>'4a. Section 4'!$N38</f>
        <v>*Please insert comment here*</v>
      </c>
      <c r="B156" s="352"/>
      <c r="C156" s="352"/>
      <c r="D156" s="352"/>
      <c r="E156" s="352"/>
      <c r="F156" s="352"/>
      <c r="G156" s="352"/>
      <c r="H156" s="352"/>
      <c r="I156" s="352"/>
      <c r="J156" s="352"/>
      <c r="K156" s="352"/>
      <c r="L156" s="353"/>
      <c r="Z156" s="158"/>
    </row>
    <row r="157" spans="1:26" s="159" customFormat="1" ht="20" customHeight="1" x14ac:dyDescent="0.5">
      <c r="A157" s="334" t="s">
        <v>104</v>
      </c>
      <c r="B157" s="334"/>
      <c r="C157" s="334"/>
      <c r="D157" s="334"/>
      <c r="E157" s="334"/>
      <c r="F157" s="334"/>
      <c r="G157" s="334"/>
      <c r="H157" s="334"/>
      <c r="I157" s="334"/>
      <c r="J157" s="334"/>
      <c r="K157" s="334"/>
      <c r="L157" s="334"/>
      <c r="Z157" s="158"/>
    </row>
    <row r="158" spans="1:26" s="159" customFormat="1" ht="5" customHeight="1" x14ac:dyDescent="0.5">
      <c r="A158" s="12"/>
      <c r="B158" s="7"/>
      <c r="C158" s="7"/>
      <c r="D158" s="7"/>
      <c r="E158" s="7"/>
      <c r="F158" s="7"/>
      <c r="G158" s="7"/>
      <c r="H158" s="7"/>
      <c r="I158" s="7"/>
      <c r="J158" s="7"/>
      <c r="K158" s="7"/>
      <c r="L158" s="7"/>
      <c r="Z158" s="158"/>
    </row>
    <row r="159" spans="1:26" s="159" customFormat="1" ht="30" customHeight="1" x14ac:dyDescent="0.5">
      <c r="A159" s="336"/>
      <c r="B159" s="336"/>
      <c r="C159" s="161" t="s">
        <v>168</v>
      </c>
      <c r="D159" s="161" t="s">
        <v>169</v>
      </c>
      <c r="E159" s="161" t="s">
        <v>170</v>
      </c>
      <c r="F159" s="161" t="s">
        <v>171</v>
      </c>
      <c r="G159" s="161" t="s">
        <v>172</v>
      </c>
      <c r="H159" s="161" t="s">
        <v>173</v>
      </c>
      <c r="I159" s="161" t="s">
        <v>174</v>
      </c>
      <c r="J159" s="161" t="s">
        <v>175</v>
      </c>
      <c r="K159" s="161" t="s">
        <v>176</v>
      </c>
      <c r="L159" s="51" t="s">
        <v>36</v>
      </c>
      <c r="Z159" s="158"/>
    </row>
    <row r="160" spans="1:26" s="159" customFormat="1" ht="85.05" customHeight="1" x14ac:dyDescent="0.5">
      <c r="A160" s="354" t="s">
        <v>180</v>
      </c>
      <c r="B160" s="354"/>
      <c r="C160" s="156">
        <f>'4a. Section 4'!P44</f>
        <v>0</v>
      </c>
      <c r="D160" s="156">
        <f>'4a. Section 4'!Q44</f>
        <v>0</v>
      </c>
      <c r="E160" s="156">
        <f>'4a. Section 4'!R44</f>
        <v>0</v>
      </c>
      <c r="F160" s="156" t="s">
        <v>78</v>
      </c>
      <c r="G160" s="156" t="s">
        <v>78</v>
      </c>
      <c r="H160" s="156" t="s">
        <v>78</v>
      </c>
      <c r="I160" s="156" t="s">
        <v>78</v>
      </c>
      <c r="J160" s="156" t="s">
        <v>78</v>
      </c>
      <c r="K160" s="156" t="s">
        <v>78</v>
      </c>
      <c r="L160" s="156">
        <f>'4a. Section 4'!Y44</f>
        <v>0</v>
      </c>
      <c r="Z160" s="158"/>
    </row>
    <row r="161" spans="1:26" s="159" customFormat="1" ht="195" customHeight="1" x14ac:dyDescent="0.5">
      <c r="A161" s="12"/>
      <c r="B161" s="7"/>
      <c r="C161" s="7"/>
      <c r="D161" s="7"/>
      <c r="E161" s="7"/>
      <c r="F161" s="7"/>
      <c r="G161" s="7"/>
      <c r="H161" s="7"/>
      <c r="I161" s="7"/>
      <c r="J161" s="7"/>
      <c r="K161" s="7"/>
      <c r="L161" s="7"/>
      <c r="Z161" s="158"/>
    </row>
    <row r="162" spans="1:26" s="159" customFormat="1" ht="30" customHeight="1" x14ac:dyDescent="0.5">
      <c r="A162" s="358" t="s">
        <v>278</v>
      </c>
      <c r="B162" s="251"/>
      <c r="C162" s="251"/>
      <c r="D162" s="251"/>
      <c r="E162" s="251"/>
      <c r="F162" s="251"/>
      <c r="G162" s="251"/>
      <c r="H162" s="251"/>
      <c r="I162" s="251"/>
      <c r="J162" s="251"/>
      <c r="K162" s="251"/>
      <c r="L162" s="252"/>
      <c r="Z162" s="158"/>
    </row>
    <row r="163" spans="1:26" s="159" customFormat="1" ht="120" customHeight="1" x14ac:dyDescent="0.5">
      <c r="A163" s="351" t="str">
        <f>'4a. Section 4'!$N49</f>
        <v>*Please insert comment here*</v>
      </c>
      <c r="B163" s="352"/>
      <c r="C163" s="352"/>
      <c r="D163" s="352"/>
      <c r="E163" s="352"/>
      <c r="F163" s="352"/>
      <c r="G163" s="352"/>
      <c r="H163" s="352"/>
      <c r="I163" s="352"/>
      <c r="J163" s="352"/>
      <c r="K163" s="352"/>
      <c r="L163" s="353"/>
      <c r="Z163" s="158"/>
    </row>
  </sheetData>
  <sheetProtection algorithmName="SHA-256" hashValue="XSswcTYTxdzvYt8+r51JjU6B+756vFdkyqOUqueAe4s=" saltValue="dT/llRWPftJaTLwh061w2g==" spinCount="100000" sheet="1" formatRows="0"/>
  <mergeCells count="132">
    <mergeCell ref="A142:L142"/>
    <mergeCell ref="A124:L124"/>
    <mergeCell ref="A125:L125"/>
    <mergeCell ref="A126:L126"/>
    <mergeCell ref="A127:L127"/>
    <mergeCell ref="A135:L135"/>
    <mergeCell ref="A136:L136"/>
    <mergeCell ref="A138:B138"/>
    <mergeCell ref="A139:B139"/>
    <mergeCell ref="A141:L141"/>
    <mergeCell ref="A122:B122"/>
    <mergeCell ref="A118:L118"/>
    <mergeCell ref="A119:L119"/>
    <mergeCell ref="A114:B114"/>
    <mergeCell ref="A115:B115"/>
    <mergeCell ref="A117:L117"/>
    <mergeCell ref="A111:L111"/>
    <mergeCell ref="A112:L112"/>
    <mergeCell ref="A107:B107"/>
    <mergeCell ref="A108:B108"/>
    <mergeCell ref="A110:L110"/>
    <mergeCell ref="B78:C78"/>
    <mergeCell ref="A105:L105"/>
    <mergeCell ref="A101:B101"/>
    <mergeCell ref="A103:L103"/>
    <mergeCell ref="A97:L97"/>
    <mergeCell ref="A98:L98"/>
    <mergeCell ref="A100:B100"/>
    <mergeCell ref="A104:L104"/>
    <mergeCell ref="A121:B121"/>
    <mergeCell ref="G59:L59"/>
    <mergeCell ref="G60:L60"/>
    <mergeCell ref="G61:L61"/>
    <mergeCell ref="G62:L62"/>
    <mergeCell ref="G63:L63"/>
    <mergeCell ref="A59:E59"/>
    <mergeCell ref="A64:L64"/>
    <mergeCell ref="A65:L66"/>
    <mergeCell ref="K67:L67"/>
    <mergeCell ref="A67:J67"/>
    <mergeCell ref="A58:L58"/>
    <mergeCell ref="E48:F48"/>
    <mergeCell ref="A50:L50"/>
    <mergeCell ref="A51:L51"/>
    <mergeCell ref="A52:L57"/>
    <mergeCell ref="I42:J42"/>
    <mergeCell ref="I43:J43"/>
    <mergeCell ref="A45:L45"/>
    <mergeCell ref="A47:B47"/>
    <mergeCell ref="A48:B48"/>
    <mergeCell ref="G47:H47"/>
    <mergeCell ref="G48:H48"/>
    <mergeCell ref="I47:J47"/>
    <mergeCell ref="I48:J48"/>
    <mergeCell ref="K47:L47"/>
    <mergeCell ref="K48:L48"/>
    <mergeCell ref="C47:D47"/>
    <mergeCell ref="C48:D48"/>
    <mergeCell ref="E47:F47"/>
    <mergeCell ref="E42:F42"/>
    <mergeCell ref="E43:F43"/>
    <mergeCell ref="G42:H42"/>
    <mergeCell ref="G43:H43"/>
    <mergeCell ref="C43:D43"/>
    <mergeCell ref="A29:J29"/>
    <mergeCell ref="A30:J30"/>
    <mergeCell ref="A31:L31"/>
    <mergeCell ref="A32:L37"/>
    <mergeCell ref="A14:L14"/>
    <mergeCell ref="A15:L20"/>
    <mergeCell ref="A21:J21"/>
    <mergeCell ref="K21:L21"/>
    <mergeCell ref="A22:L22"/>
    <mergeCell ref="A1:L1"/>
    <mergeCell ref="A2:L2"/>
    <mergeCell ref="A3:L3"/>
    <mergeCell ref="A38:L38"/>
    <mergeCell ref="A39:L39"/>
    <mergeCell ref="A129:L129"/>
    <mergeCell ref="A131:B131"/>
    <mergeCell ref="A132:B132"/>
    <mergeCell ref="A134:L134"/>
    <mergeCell ref="C42:D42"/>
    <mergeCell ref="A40:L40"/>
    <mergeCell ref="A4:L4"/>
    <mergeCell ref="K5:L5"/>
    <mergeCell ref="A5:J5"/>
    <mergeCell ref="A6:L6"/>
    <mergeCell ref="A7:L12"/>
    <mergeCell ref="K13:L13"/>
    <mergeCell ref="A13:J13"/>
    <mergeCell ref="A23:L28"/>
    <mergeCell ref="K29:L29"/>
    <mergeCell ref="K30:L30"/>
    <mergeCell ref="A69:L69"/>
    <mergeCell ref="A70:L71"/>
    <mergeCell ref="B76:C77"/>
    <mergeCell ref="A162:L162"/>
    <mergeCell ref="A163:L163"/>
    <mergeCell ref="A143:L143"/>
    <mergeCell ref="A145:B145"/>
    <mergeCell ref="A146:B146"/>
    <mergeCell ref="A148:L148"/>
    <mergeCell ref="A149:L149"/>
    <mergeCell ref="A150:L150"/>
    <mergeCell ref="A152:B152"/>
    <mergeCell ref="A153:B153"/>
    <mergeCell ref="A155:L155"/>
    <mergeCell ref="A73:L73"/>
    <mergeCell ref="A74:L74"/>
    <mergeCell ref="H77:I77"/>
    <mergeCell ref="J77:K77"/>
    <mergeCell ref="H76:K76"/>
    <mergeCell ref="A156:L156"/>
    <mergeCell ref="A157:L157"/>
    <mergeCell ref="A159:B159"/>
    <mergeCell ref="A160:B160"/>
    <mergeCell ref="H78:I78"/>
    <mergeCell ref="J78:K78"/>
    <mergeCell ref="F76:G77"/>
    <mergeCell ref="F78:G78"/>
    <mergeCell ref="D76:E77"/>
    <mergeCell ref="D78:E78"/>
    <mergeCell ref="A93:B93"/>
    <mergeCell ref="A94:B94"/>
    <mergeCell ref="A96:L96"/>
    <mergeCell ref="A91:L91"/>
    <mergeCell ref="A88:L88"/>
    <mergeCell ref="A89:L89"/>
    <mergeCell ref="A80:L80"/>
    <mergeCell ref="A81:L81"/>
    <mergeCell ref="A82:L87"/>
  </mergeCells>
  <conditionalFormatting sqref="A69:A70">
    <cfRule type="expression" dxfId="37" priority="1">
      <formula>$F$8="Not yet"</formula>
    </cfRule>
    <cfRule type="expression" dxfId="36" priority="2">
      <formula>$F$7="Not yet"</formula>
    </cfRule>
    <cfRule type="expression" dxfId="35" priority="3">
      <formula>$F$6="Not yet"</formula>
    </cfRule>
    <cfRule type="expression" dxfId="34" priority="4">
      <formula>$F$5="Not yet"</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ltText="_x000a_">
                <anchor moveWithCells="1">
                  <from>
                    <xdr:col>5</xdr:col>
                    <xdr:colOff>400050</xdr:colOff>
                    <xdr:row>58</xdr:row>
                    <xdr:rowOff>114300</xdr:rowOff>
                  </from>
                  <to>
                    <xdr:col>5</xdr:col>
                    <xdr:colOff>585788</xdr:colOff>
                    <xdr:row>58</xdr:row>
                    <xdr:rowOff>261938</xdr:rowOff>
                  </to>
                </anchor>
              </controlPr>
            </control>
          </mc:Choice>
        </mc:AlternateContent>
        <mc:AlternateContent xmlns:mc="http://schemas.openxmlformats.org/markup-compatibility/2006">
          <mc:Choice Requires="x14">
            <control shapeId="22533" r:id="rId5" name="Check Box 5">
              <controlPr defaultSize="0" autoFill="0" autoLine="0" autoPict="0" altText="_x000a_">
                <anchor moveWithCells="1">
                  <from>
                    <xdr:col>5</xdr:col>
                    <xdr:colOff>404813</xdr:colOff>
                    <xdr:row>59</xdr:row>
                    <xdr:rowOff>61913</xdr:rowOff>
                  </from>
                  <to>
                    <xdr:col>5</xdr:col>
                    <xdr:colOff>723900</xdr:colOff>
                    <xdr:row>59</xdr:row>
                    <xdr:rowOff>319088</xdr:rowOff>
                  </to>
                </anchor>
              </controlPr>
            </control>
          </mc:Choice>
        </mc:AlternateContent>
        <mc:AlternateContent xmlns:mc="http://schemas.openxmlformats.org/markup-compatibility/2006">
          <mc:Choice Requires="x14">
            <control shapeId="22534" r:id="rId6" name="Check Box 6">
              <controlPr defaultSize="0" autoFill="0" autoLine="0" autoPict="0" altText="_x000a_">
                <anchor moveWithCells="1">
                  <from>
                    <xdr:col>5</xdr:col>
                    <xdr:colOff>400050</xdr:colOff>
                    <xdr:row>60</xdr:row>
                    <xdr:rowOff>52388</xdr:rowOff>
                  </from>
                  <to>
                    <xdr:col>5</xdr:col>
                    <xdr:colOff>723900</xdr:colOff>
                    <xdr:row>60</xdr:row>
                    <xdr:rowOff>309563</xdr:rowOff>
                  </to>
                </anchor>
              </controlPr>
            </control>
          </mc:Choice>
        </mc:AlternateContent>
        <mc:AlternateContent xmlns:mc="http://schemas.openxmlformats.org/markup-compatibility/2006">
          <mc:Choice Requires="x14">
            <control shapeId="22535" r:id="rId7" name="Check Box 7">
              <controlPr defaultSize="0" autoFill="0" autoLine="0" autoPict="0" altText="_x000a_">
                <anchor moveWithCells="1">
                  <from>
                    <xdr:col>5</xdr:col>
                    <xdr:colOff>400050</xdr:colOff>
                    <xdr:row>61</xdr:row>
                    <xdr:rowOff>61913</xdr:rowOff>
                  </from>
                  <to>
                    <xdr:col>5</xdr:col>
                    <xdr:colOff>723900</xdr:colOff>
                    <xdr:row>61</xdr:row>
                    <xdr:rowOff>319088</xdr:rowOff>
                  </to>
                </anchor>
              </controlPr>
            </control>
          </mc:Choice>
        </mc:AlternateContent>
        <mc:AlternateContent xmlns:mc="http://schemas.openxmlformats.org/markup-compatibility/2006">
          <mc:Choice Requires="x14">
            <control shapeId="22536" r:id="rId8" name="Check Box 8">
              <controlPr defaultSize="0" autoFill="0" autoLine="0" autoPict="0" altText="_x000a_">
                <anchor moveWithCells="1">
                  <from>
                    <xdr:col>5</xdr:col>
                    <xdr:colOff>404813</xdr:colOff>
                    <xdr:row>62</xdr:row>
                    <xdr:rowOff>61913</xdr:rowOff>
                  </from>
                  <to>
                    <xdr:col>6</xdr:col>
                    <xdr:colOff>0</xdr:colOff>
                    <xdr:row>62</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7" id="{E674E2F8-2EA6-44A3-A069-5C2F0754BAF5}">
            <xm:f>'1. Section 1'!$K$27="Not applicable"</xm:f>
            <x14:dxf>
              <font>
                <color theme="0" tint="-0.499984740745262"/>
              </font>
              <fill>
                <patternFill>
                  <bgColor theme="0" tint="-0.499984740745262"/>
                </patternFill>
              </fill>
            </x14:dxf>
          </x14:cfRule>
          <xm:sqref>A14:A15</xm:sqref>
        </x14:conditionalFormatting>
        <x14:conditionalFormatting xmlns:xm="http://schemas.microsoft.com/office/excel/2006/main">
          <x14:cfRule type="expression" priority="184" id="{111C9475-4A90-486B-9C61-A06E47856F37}">
            <xm:f>'1. Section 1'!$K$45="No"</xm:f>
            <x14:dxf>
              <font>
                <color theme="0" tint="-0.499984740745262"/>
              </font>
              <fill>
                <patternFill>
                  <bgColor theme="0" tint="-0.499984740745262"/>
                </patternFill>
              </fill>
            </x14:dxf>
          </x14:cfRule>
          <xm:sqref>A30:L37</xm:sqref>
        </x14:conditionalFormatting>
        <x14:conditionalFormatting xmlns:xm="http://schemas.microsoft.com/office/excel/2006/main">
          <x14:cfRule type="expression" priority="183" id="{CE43BC93-352D-48B3-90ED-E89A2DEE8665}">
            <xm:f>'1. Section 1'!$K$46="Yes"</xm:f>
            <x14:dxf>
              <font>
                <color theme="0" tint="-0.499984740745262"/>
              </font>
              <fill>
                <patternFill>
                  <bgColor theme="0" tint="-0.499984740745262"/>
                </patternFill>
              </fill>
            </x14:dxf>
          </x14:cfRule>
          <xm:sqref>A31:A32</xm:sqref>
        </x14:conditionalFormatting>
        <x14:conditionalFormatting xmlns:xm="http://schemas.microsoft.com/office/excel/2006/main">
          <x14:cfRule type="expression" priority="182" id="{F96F3BCD-07EB-4E9C-81B9-C71326093A49}">
            <xm:f>'Worksheet - Reference'!$B$7=FALSE</xm:f>
            <x14:dxf>
              <font>
                <color theme="0" tint="-0.499984740745262"/>
              </font>
              <fill>
                <patternFill>
                  <bgColor theme="0" tint="-0.499984740745262"/>
                </patternFill>
              </fill>
            </x14:dxf>
          </x14:cfRule>
          <xm:sqref>A64:A65</xm:sqref>
        </x14:conditionalFormatting>
        <x14:conditionalFormatting xmlns:xm="http://schemas.microsoft.com/office/excel/2006/main">
          <x14:cfRule type="expression" priority="181" id="{47995673-A5DB-4492-820D-FEA2063912AA}">
            <xm:f>OR('Worksheet - Reference'!$B$4=TRUE,'Worksheet - Reference'!$B$7=TRUE)</xm:f>
            <x14:dxf>
              <font>
                <color auto="1"/>
              </font>
              <fill>
                <patternFill>
                  <bgColor rgb="FFE2EDDF"/>
                </patternFill>
              </fill>
            </x14:dxf>
          </x14:cfRule>
          <xm:sqref>A67</xm:sqref>
        </x14:conditionalFormatting>
        <x14:conditionalFormatting xmlns:xm="http://schemas.microsoft.com/office/excel/2006/main">
          <x14:cfRule type="expression" priority="180" id="{B89691C5-AED4-4D23-9F85-234BFA520F24}">
            <xm:f>OR('Worksheet - Reference'!$B$4=TRUE,'Worksheet - Reference'!$B$7=TRUE)</xm:f>
            <x14:dxf>
              <font>
                <color auto="1"/>
              </font>
              <fill>
                <patternFill>
                  <bgColor rgb="FFDACCEA"/>
                </patternFill>
              </fill>
            </x14:dxf>
          </x14:cfRule>
          <xm:sqref>K67</xm:sqref>
        </x14:conditionalFormatting>
        <x14:conditionalFormatting xmlns:xm="http://schemas.microsoft.com/office/excel/2006/main">
          <x14:cfRule type="expression" priority="166" id="{7FCB17FA-45E5-4BF9-AA9E-84929DF69DA1}">
            <xm:f>'3. Section 3'!$F$88="No"</xm:f>
            <x14:dxf>
              <font>
                <color theme="0" tint="-0.499984740745262"/>
              </font>
              <fill>
                <patternFill>
                  <bgColor theme="0" tint="-0.499984740745262"/>
                </patternFill>
              </fill>
            </x14:dxf>
          </x14:cfRule>
          <xm:sqref>C94:D94 C101:D101 C108:D108 C115:D115 C122:D122</xm:sqref>
        </x14:conditionalFormatting>
        <x14:conditionalFormatting xmlns:xm="http://schemas.microsoft.com/office/excel/2006/main">
          <x14:cfRule type="expression" priority="165" id="{9EE153D8-8D7F-48B5-A3AD-5D81CF4022D4}">
            <xm:f>'3. Section 3'!$F$89="No"</xm:f>
            <x14:dxf>
              <font>
                <color theme="0" tint="-0.499984740745262"/>
              </font>
              <fill>
                <patternFill>
                  <bgColor theme="0" tint="-0.499984740745262"/>
                </patternFill>
              </fill>
            </x14:dxf>
          </x14:cfRule>
          <xm:sqref>C122 C115 C108 C101 C94</xm:sqref>
        </x14:conditionalFormatting>
        <x14:conditionalFormatting xmlns:xm="http://schemas.microsoft.com/office/excel/2006/main">
          <x14:cfRule type="expression" priority="24" id="{E0770047-A400-4803-A83A-012E23949911}">
            <xm:f>'3. Section 3'!$F$92="No"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23" id="{20C80C72-32A1-4B68-8527-C90643E5BCEC}">
            <xm:f>'3. Section 3'!$F$93="No"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7" id="{AFFC1E0D-B616-4DA2-AE03-8BCAF62C0FF9}">
            <xm:f>'3. Section 3'!$F$87="No"</xm:f>
            <x14:dxf>
              <font>
                <color auto="1"/>
              </font>
              <fill>
                <patternFill patternType="none">
                  <bgColor auto="1"/>
                </patternFill>
              </fill>
            </x14:dxf>
          </x14:cfRule>
          <xm:sqref>A89</xm:sqref>
        </x14:conditionalFormatting>
        <x14:conditionalFormatting xmlns:xm="http://schemas.microsoft.com/office/excel/2006/main">
          <x14:cfRule type="expression" priority="286" id="{260CEFDA-C8CD-4EB9-A6DA-0F8E6018AD58}">
            <xm:f>'3. Section 3'!$F$87="No"</xm:f>
            <x14:dxf>
              <font>
                <color theme="0" tint="-0.499984740745262"/>
              </font>
              <fill>
                <patternFill>
                  <bgColor theme="0" tint="-0.499984740745262"/>
                </patternFill>
              </fill>
            </x14:dxf>
          </x14:cfRule>
          <x14:cfRule type="expression" priority="287" id="{AE51F2D6-1888-4FF0-93FF-F75AF6C9988F}">
            <xm:f>'3. Section 3'!$F$76="No"</xm:f>
            <x14:dxf>
              <font>
                <color theme="0" tint="-0.499984740745262"/>
              </font>
              <fill>
                <patternFill>
                  <bgColor theme="0" tint="-0.499984740745262"/>
                </patternFill>
              </fill>
            </x14:dxf>
          </x14:cfRule>
          <x14:cfRule type="expression" priority="288" id="{E6CFED57-19F1-4B0A-A29D-31F04DBAAAA5}">
            <xm:f>'3. Section 3'!$F$43="Not yet"</xm:f>
            <x14:dxf>
              <font>
                <color theme="0" tint="-0.499984740745262"/>
              </font>
              <fill>
                <patternFill>
                  <bgColor theme="0" tint="-0.499984740745262"/>
                </patternFill>
              </fill>
            </x14:dxf>
          </x14:cfRule>
          <x14:cfRule type="expression" priority="289" id="{4EF2E8A4-944A-4122-A302-D31F467ADCEE}">
            <xm:f>'3. Section 3'!$F$8="Not yet"</xm:f>
            <x14:dxf>
              <font>
                <color theme="0" tint="-0.499984740745262"/>
              </font>
              <fill>
                <patternFill>
                  <bgColor theme="0" tint="-0.499984740745262"/>
                </patternFill>
              </fill>
            </x14:dxf>
          </x14:cfRule>
          <x14:cfRule type="expression" priority="290" id="{D55C36F8-7797-498E-A60B-EAB8EE17109A}">
            <xm:f>'3. Section 3'!$F$7="Not yet"</xm:f>
            <x14:dxf>
              <font>
                <color theme="0" tint="-0.499984740745262"/>
              </font>
              <fill>
                <patternFill>
                  <bgColor theme="0" tint="-0.499984740745262"/>
                </patternFill>
              </fill>
            </x14:dxf>
          </x14:cfRule>
          <x14:cfRule type="expression" priority="291" id="{595D00BD-8EE3-45EC-8A06-3BE9A9A714E1}">
            <xm:f>'3. Section 3'!$F$6="Not yet"</xm:f>
            <x14:dxf>
              <font>
                <color theme="0" tint="-0.499984740745262"/>
              </font>
              <fill>
                <patternFill>
                  <bgColor theme="0" tint="-0.499984740745262"/>
                </patternFill>
              </fill>
            </x14:dxf>
          </x14:cfRule>
          <x14:cfRule type="expression" priority="292" id="{763523EC-EE5A-4CD2-8225-931A7A638ACB}">
            <xm:f>'3. Section 3'!$F$5="Not yet"</xm:f>
            <x14:dxf>
              <font>
                <color theme="0" tint="-0.499984740745262"/>
              </font>
              <fill>
                <patternFill>
                  <bgColor theme="0" tint="-0.499984740745262"/>
                </patternFill>
              </fill>
            </x14:dxf>
          </x14:cfRule>
          <xm:sqref>A90:L125</xm:sqref>
        </x14:conditionalFormatting>
        <x14:conditionalFormatting xmlns:xm="http://schemas.microsoft.com/office/excel/2006/main">
          <x14:cfRule type="expression" priority="301" id="{82A021D1-89F6-4E95-93EE-78513E1B15B9}">
            <xm:f>'3. Section 3'!$F$94="No"</xm:f>
            <x14:dxf>
              <font>
                <color theme="0" tint="-0.499984740745262"/>
              </font>
              <fill>
                <patternFill>
                  <bgColor theme="0" tint="-0.499984740745262"/>
                </patternFill>
              </fill>
            </x14:dxf>
          </x14:cfRule>
          <x14:cfRule type="expression" priority="302" id="{99A612BF-394D-4E12-9740-A2C4207697E4}">
            <xm:f>'3. Section 3'!$F$91="No"</xm:f>
            <x14:dxf>
              <font>
                <color theme="0" tint="-0.499984740745262"/>
              </font>
              <fill>
                <patternFill>
                  <bgColor theme="0" tint="-0.499984740745262"/>
                </patternFill>
              </fill>
            </x14:dxf>
          </x14:cfRule>
          <x14:cfRule type="expression" priority="303" id="{0BD542ED-8E8D-4451-A954-2D0F9374C39E}">
            <xm:f>'3. Section 3'!$F$76="No"</xm:f>
            <x14:dxf>
              <font>
                <color theme="0" tint="-0.499984740745262"/>
              </font>
              <fill>
                <patternFill>
                  <bgColor theme="0" tint="-0.499984740745262"/>
                </patternFill>
              </fill>
            </x14:dxf>
          </x14:cfRule>
          <x14:cfRule type="expression" priority="304" id="{90B5DE3D-C63A-4FFA-95F4-90F14496C194}">
            <xm:f>'3. Section 3'!$F$43="Not yet"</xm:f>
            <x14:dxf>
              <font>
                <color theme="0" tint="-0.499984740745262"/>
              </font>
              <fill>
                <patternFill>
                  <bgColor theme="0" tint="-0.499984740745262"/>
                </patternFill>
              </fill>
            </x14:dxf>
          </x14:cfRule>
          <x14:cfRule type="expression" priority="305" id="{A21A247B-E6AF-40A3-8C77-450B7E3A8788}">
            <xm:f>'3. Section 3'!$F$8="Not yet"</xm:f>
            <x14:dxf>
              <font>
                <color theme="0" tint="-0.499984740745262"/>
              </font>
              <fill>
                <patternFill>
                  <bgColor theme="0" tint="-0.499984740745262"/>
                </patternFill>
              </fill>
            </x14:dxf>
          </x14:cfRule>
          <x14:cfRule type="expression" priority="306" id="{8266506D-4BAE-4638-920C-2885E4309922}">
            <xm:f>'3. Section 3'!$F$7="Not yet"</xm:f>
            <x14:dxf>
              <font>
                <color theme="0" tint="-0.499984740745262"/>
              </font>
              <fill>
                <patternFill>
                  <bgColor theme="0" tint="-0.499984740745262"/>
                </patternFill>
              </fill>
            </x14:dxf>
          </x14:cfRule>
          <x14:cfRule type="expression" priority="307" id="{BB314411-D3DC-478E-B17D-9C0259B07C89}">
            <xm:f>'3. Section 3'!$F$6="Not yet"</xm:f>
            <x14:dxf>
              <font>
                <color theme="0" tint="-0.499984740745262"/>
              </font>
              <fill>
                <patternFill>
                  <bgColor theme="0" tint="-0.499984740745262"/>
                </patternFill>
              </fill>
            </x14:dxf>
          </x14:cfRule>
          <x14:cfRule type="expression" priority="308" id="{4B758BDE-4BBF-4A1C-86BC-D871120EE4BC}">
            <xm:f>'3. Section 3'!$F$5="Not yet"</xm:f>
            <x14:dxf>
              <font>
                <color theme="0" tint="-0.499984740745262"/>
              </font>
              <fill>
                <patternFill>
                  <bgColor theme="0" tint="-0.499984740745262"/>
                </patternFill>
              </fill>
            </x14:dxf>
          </x14:cfRule>
          <xm:sqref>A129:L163</xm:sqref>
        </x14:conditionalFormatting>
        <x14:conditionalFormatting xmlns:xm="http://schemas.microsoft.com/office/excel/2006/main">
          <x14:cfRule type="expression" priority="309" id="{41CD4564-7AB8-421E-89EB-9CBA41F13E4C}">
            <xm:f>'3. Section 3'!$F$94="No"</xm:f>
            <x14:dxf>
              <font>
                <color auto="1"/>
              </font>
              <fill>
                <patternFill patternType="none">
                  <bgColor auto="1"/>
                </patternFill>
              </fill>
            </x14:dxf>
          </x14:cfRule>
          <x14:cfRule type="expression" priority="310" id="{08AC6BEE-A283-4A59-AAC7-D80555E3BDA4}">
            <xm:f>'3. Section 3'!$F$91="No"</xm:f>
            <x14:dxf>
              <font>
                <color auto="1"/>
              </font>
              <fill>
                <patternFill patternType="none">
                  <bgColor auto="1"/>
                </patternFill>
              </fill>
            </x14:dxf>
          </x14:cfRule>
          <x14:cfRule type="expression" priority="311" id="{74224E08-97AB-4CF4-AB8E-B2E79B2DC28E}">
            <xm:f>'3. Section 3'!$F$43="Not yet"</xm:f>
            <x14:dxf>
              <font>
                <color auto="1"/>
              </font>
              <fill>
                <patternFill patternType="none">
                  <bgColor auto="1"/>
                </patternFill>
              </fill>
            </x14:dxf>
          </x14:cfRule>
          <xm:sqref>A127</xm:sqref>
        </x14:conditionalFormatting>
        <x14:conditionalFormatting xmlns:xm="http://schemas.microsoft.com/office/excel/2006/main">
          <x14:cfRule type="expression" priority="312" id="{FE9F7238-6EEB-4EA9-8647-C86DCC172783}">
            <xm:f>'3. Section 3'!$F$76="No"</xm:f>
            <x14:dxf>
              <font>
                <color auto="1"/>
              </font>
              <fill>
                <patternFill patternType="none">
                  <bgColor auto="1"/>
                </patternFill>
              </fill>
            </x14:dxf>
          </x14:cfRule>
          <x14:cfRule type="expression" priority="313" id="{45F753CC-8BDA-4E67-BF61-C33A15AD7997}">
            <xm:f>'3. Section 3'!$F$8="Not yet"</xm:f>
            <x14:dxf>
              <font>
                <color auto="1"/>
              </font>
              <fill>
                <patternFill patternType="none">
                  <bgColor auto="1"/>
                </patternFill>
              </fill>
            </x14:dxf>
          </x14:cfRule>
          <x14:cfRule type="expression" priority="314" id="{1E755B6B-6F10-4004-AB54-4180F873ABB0}">
            <xm:f>'3. Section 3'!$F$7="Not yet"</xm:f>
            <x14:dxf>
              <font>
                <color auto="1"/>
              </font>
              <fill>
                <patternFill patternType="none">
                  <bgColor auto="1"/>
                </patternFill>
              </fill>
            </x14:dxf>
          </x14:cfRule>
          <x14:cfRule type="expression" priority="315" id="{6344CE80-9244-4E6C-B974-4D091763E065}">
            <xm:f>'3. Section 3'!$F$6="Not yet"</xm:f>
            <x14:dxf>
              <font>
                <color auto="1"/>
              </font>
              <fill>
                <patternFill patternType="none">
                  <bgColor auto="1"/>
                </patternFill>
              </fill>
            </x14:dxf>
          </x14:cfRule>
          <x14:cfRule type="expression" priority="316" id="{30215849-E22B-493A-B3FF-C3FE0719A962}">
            <xm:f>'3. Section 3'!$F$5="Not yet"</xm:f>
            <x14:dxf>
              <font>
                <color auto="1"/>
              </font>
              <fill>
                <patternFill patternType="none">
                  <bgColor auto="1"/>
                </patternFill>
              </fill>
            </x14:dxf>
          </x14:cfRule>
          <xm:sqref>A127 A89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76"/>
  <sheetViews>
    <sheetView showGridLines="0" view="pageLayout" zoomScaleNormal="80" workbookViewId="0">
      <selection activeCell="F13" sqref="F13:J13"/>
    </sheetView>
  </sheetViews>
  <sheetFormatPr defaultRowHeight="14.25" x14ac:dyDescent="0.45"/>
  <cols>
    <col min="1" max="10" width="8.796875" style="13"/>
  </cols>
  <sheetData>
    <row r="1" spans="1:10" ht="14.55" customHeight="1" x14ac:dyDescent="0.45">
      <c r="A1" s="424" t="s">
        <v>80</v>
      </c>
      <c r="B1" s="424"/>
      <c r="C1" s="424"/>
      <c r="D1" s="424"/>
      <c r="E1" s="424"/>
      <c r="F1" s="424"/>
      <c r="G1" s="424"/>
      <c r="H1" s="424"/>
      <c r="I1" s="424"/>
      <c r="J1" s="424"/>
    </row>
    <row r="2" spans="1:10" ht="14.55" customHeight="1" x14ac:dyDescent="0.45">
      <c r="A2" s="424"/>
      <c r="B2" s="424"/>
      <c r="C2" s="424"/>
      <c r="D2" s="424"/>
      <c r="E2" s="424"/>
      <c r="F2" s="424"/>
      <c r="G2" s="424"/>
      <c r="H2" s="424"/>
      <c r="I2" s="424"/>
      <c r="J2" s="424"/>
    </row>
    <row r="3" spans="1:10" ht="14.55" customHeight="1" x14ac:dyDescent="0.45">
      <c r="A3" s="426" t="s">
        <v>81</v>
      </c>
      <c r="B3" s="426"/>
      <c r="C3" s="426"/>
      <c r="D3" s="426"/>
      <c r="E3" s="426"/>
      <c r="F3" s="426"/>
      <c r="G3" s="426"/>
      <c r="H3" s="426"/>
      <c r="I3" s="426"/>
      <c r="J3" s="426"/>
    </row>
    <row r="4" spans="1:10" x14ac:dyDescent="0.45">
      <c r="A4" s="429"/>
      <c r="B4" s="429"/>
      <c r="C4" s="429"/>
      <c r="D4" s="429"/>
      <c r="E4" s="429"/>
      <c r="F4" s="429"/>
      <c r="G4" s="429"/>
      <c r="H4" s="429"/>
      <c r="I4" s="429"/>
      <c r="J4" s="429"/>
    </row>
    <row r="5" spans="1:10" x14ac:dyDescent="0.45">
      <c r="A5" s="429"/>
      <c r="B5" s="429"/>
      <c r="C5" s="429"/>
      <c r="D5" s="429"/>
      <c r="E5" s="429"/>
      <c r="F5" s="429"/>
      <c r="G5" s="429"/>
      <c r="H5" s="429"/>
      <c r="I5" s="429"/>
      <c r="J5" s="429"/>
    </row>
    <row r="6" spans="1:10" x14ac:dyDescent="0.45">
      <c r="A6" s="425" t="s">
        <v>82</v>
      </c>
      <c r="B6" s="425"/>
      <c r="C6" s="425"/>
      <c r="D6" s="425"/>
      <c r="E6" s="425"/>
      <c r="F6" s="425" t="s">
        <v>92</v>
      </c>
      <c r="G6" s="425"/>
      <c r="H6" s="425"/>
      <c r="I6" s="425"/>
      <c r="J6" s="425"/>
    </row>
    <row r="7" spans="1:10" x14ac:dyDescent="0.45">
      <c r="A7" s="418" t="s">
        <v>83</v>
      </c>
      <c r="B7" s="418"/>
      <c r="C7" s="418"/>
      <c r="D7" s="418"/>
      <c r="E7" s="418"/>
      <c r="F7" s="418"/>
      <c r="G7" s="418"/>
      <c r="H7" s="418"/>
      <c r="I7" s="418"/>
      <c r="J7" s="418"/>
    </row>
    <row r="8" spans="1:10" x14ac:dyDescent="0.45">
      <c r="A8" s="418" t="s">
        <v>84</v>
      </c>
      <c r="B8" s="418"/>
      <c r="C8" s="418"/>
      <c r="D8" s="418"/>
      <c r="E8" s="418"/>
      <c r="F8" s="418"/>
      <c r="G8" s="418"/>
      <c r="H8" s="418"/>
      <c r="I8" s="418"/>
      <c r="J8" s="418"/>
    </row>
    <row r="9" spans="1:10" x14ac:dyDescent="0.45">
      <c r="A9" s="418" t="s">
        <v>93</v>
      </c>
      <c r="B9" s="418"/>
      <c r="C9" s="418"/>
      <c r="D9" s="418"/>
      <c r="E9" s="418"/>
      <c r="F9" s="418"/>
      <c r="G9" s="418"/>
      <c r="H9" s="418"/>
      <c r="I9" s="418"/>
      <c r="J9" s="418"/>
    </row>
    <row r="10" spans="1:10" x14ac:dyDescent="0.45">
      <c r="A10" s="418" t="s">
        <v>101</v>
      </c>
      <c r="B10" s="418"/>
      <c r="C10" s="418"/>
      <c r="D10" s="418"/>
      <c r="E10" s="418"/>
      <c r="F10" s="418"/>
      <c r="G10" s="418"/>
      <c r="H10" s="418"/>
      <c r="I10" s="418"/>
      <c r="J10" s="418"/>
    </row>
    <row r="11" spans="1:10" ht="29" customHeight="1" x14ac:dyDescent="0.45">
      <c r="A11" s="418" t="s">
        <v>85</v>
      </c>
      <c r="B11" s="418"/>
      <c r="C11" s="418"/>
      <c r="D11" s="418"/>
      <c r="E11" s="418"/>
      <c r="F11" s="418"/>
      <c r="G11" s="418"/>
      <c r="H11" s="418"/>
      <c r="I11" s="418"/>
      <c r="J11" s="418"/>
    </row>
    <row r="12" spans="1:10" ht="28.5" customHeight="1" x14ac:dyDescent="0.45">
      <c r="A12" s="418" t="s">
        <v>86</v>
      </c>
      <c r="B12" s="418"/>
      <c r="C12" s="418"/>
      <c r="D12" s="418"/>
      <c r="E12" s="418"/>
      <c r="F12" s="418"/>
      <c r="G12" s="418"/>
      <c r="H12" s="418"/>
      <c r="I12" s="418"/>
      <c r="J12" s="418"/>
    </row>
    <row r="13" spans="1:10" ht="29" customHeight="1" x14ac:dyDescent="0.45">
      <c r="A13" s="418" t="s">
        <v>87</v>
      </c>
      <c r="B13" s="418"/>
      <c r="C13" s="418"/>
      <c r="D13" s="418"/>
      <c r="E13" s="418"/>
      <c r="F13" s="418"/>
      <c r="G13" s="418"/>
      <c r="H13" s="418"/>
      <c r="I13" s="418"/>
      <c r="J13" s="418"/>
    </row>
    <row r="14" spans="1:10" x14ac:dyDescent="0.45">
      <c r="A14" s="418" t="s">
        <v>88</v>
      </c>
      <c r="B14" s="418"/>
      <c r="C14" s="418"/>
      <c r="D14" s="418"/>
      <c r="E14" s="418"/>
      <c r="F14" s="418"/>
      <c r="G14" s="418"/>
      <c r="H14" s="418"/>
      <c r="I14" s="418"/>
      <c r="J14" s="418"/>
    </row>
    <row r="15" spans="1:10" x14ac:dyDescent="0.45">
      <c r="A15" s="421" t="s">
        <v>89</v>
      </c>
      <c r="B15" s="422"/>
      <c r="C15" s="422"/>
      <c r="D15" s="422"/>
      <c r="E15" s="423"/>
      <c r="F15" s="421"/>
      <c r="G15" s="422"/>
      <c r="H15" s="422"/>
      <c r="I15" s="422"/>
      <c r="J15" s="423"/>
    </row>
    <row r="16" spans="1:10" ht="43.5" customHeight="1" x14ac:dyDescent="0.45">
      <c r="A16" s="418" t="s">
        <v>90</v>
      </c>
      <c r="B16" s="418"/>
      <c r="C16" s="418"/>
      <c r="D16" s="418"/>
      <c r="E16" s="418"/>
      <c r="F16" s="418"/>
      <c r="G16" s="418"/>
      <c r="H16" s="418"/>
      <c r="I16" s="418"/>
      <c r="J16" s="418"/>
    </row>
    <row r="17" spans="1:10" ht="29" customHeight="1" x14ac:dyDescent="0.45">
      <c r="A17" s="418" t="s">
        <v>91</v>
      </c>
      <c r="B17" s="418"/>
      <c r="C17" s="418"/>
      <c r="D17" s="418"/>
      <c r="E17" s="418"/>
      <c r="F17" s="418"/>
      <c r="G17" s="418"/>
      <c r="H17" s="418"/>
      <c r="I17" s="418"/>
      <c r="J17" s="418"/>
    </row>
    <row r="18" spans="1:10" ht="29.55" customHeight="1" x14ac:dyDescent="0.45">
      <c r="A18" s="418" t="s">
        <v>99</v>
      </c>
      <c r="B18" s="418"/>
      <c r="C18" s="418"/>
      <c r="D18" s="418"/>
      <c r="E18" s="418"/>
      <c r="F18" s="418"/>
      <c r="G18" s="418"/>
      <c r="H18" s="418"/>
      <c r="I18" s="418"/>
      <c r="J18" s="418"/>
    </row>
    <row r="19" spans="1:10" x14ac:dyDescent="0.45">
      <c r="A19" s="418" t="s">
        <v>100</v>
      </c>
      <c r="B19" s="418"/>
      <c r="C19" s="418"/>
      <c r="D19" s="418"/>
      <c r="E19" s="418"/>
      <c r="F19" s="418"/>
      <c r="G19" s="418"/>
      <c r="H19" s="418"/>
      <c r="I19" s="418"/>
      <c r="J19" s="418"/>
    </row>
    <row r="20" spans="1:10" x14ac:dyDescent="0.45">
      <c r="A20" s="418" t="s">
        <v>102</v>
      </c>
      <c r="B20" s="418"/>
      <c r="C20" s="418"/>
      <c r="D20" s="418"/>
      <c r="E20" s="418"/>
      <c r="F20" s="418"/>
      <c r="G20" s="418"/>
      <c r="H20" s="418"/>
      <c r="I20" s="418"/>
      <c r="J20" s="418"/>
    </row>
    <row r="21" spans="1:10" ht="43.5" customHeight="1" x14ac:dyDescent="0.45">
      <c r="A21" s="418" t="s">
        <v>10</v>
      </c>
      <c r="B21" s="418"/>
      <c r="C21" s="418"/>
      <c r="D21" s="418"/>
      <c r="E21" s="418"/>
      <c r="F21" s="418"/>
      <c r="G21" s="418"/>
      <c r="H21" s="418"/>
      <c r="I21" s="418"/>
      <c r="J21" s="418"/>
    </row>
    <row r="22" spans="1:10" s="13" customFormat="1" ht="14.55" customHeight="1" x14ac:dyDescent="0.45"/>
    <row r="23" spans="1:10" x14ac:dyDescent="0.45">
      <c r="A23" s="419" t="s">
        <v>94</v>
      </c>
      <c r="B23" s="419"/>
      <c r="C23" s="419"/>
      <c r="D23" s="419"/>
      <c r="E23" s="419"/>
      <c r="F23" s="419"/>
      <c r="G23" s="419"/>
      <c r="H23" s="419"/>
      <c r="I23" s="419"/>
      <c r="J23" s="419"/>
    </row>
    <row r="24" spans="1:10" x14ac:dyDescent="0.45">
      <c r="A24" s="420" t="s">
        <v>103</v>
      </c>
      <c r="B24" s="420"/>
      <c r="C24" s="420"/>
      <c r="D24" s="420"/>
      <c r="E24" s="420"/>
      <c r="F24" s="420"/>
      <c r="G24" s="420"/>
      <c r="H24" s="420"/>
      <c r="I24" s="420"/>
      <c r="J24" s="420"/>
    </row>
    <row r="25" spans="1:10" x14ac:dyDescent="0.45">
      <c r="A25" s="420"/>
      <c r="B25" s="420"/>
      <c r="C25" s="420"/>
      <c r="D25" s="420"/>
      <c r="E25" s="420"/>
      <c r="F25" s="420"/>
      <c r="G25" s="420"/>
      <c r="H25" s="420"/>
      <c r="I25" s="420"/>
      <c r="J25" s="420"/>
    </row>
    <row r="26" spans="1:10" x14ac:dyDescent="0.45">
      <c r="A26" s="420"/>
      <c r="B26" s="420"/>
      <c r="C26" s="420"/>
      <c r="D26" s="420"/>
      <c r="E26" s="420"/>
      <c r="F26" s="420"/>
      <c r="G26" s="420"/>
      <c r="H26" s="420"/>
      <c r="I26" s="420"/>
      <c r="J26" s="420"/>
    </row>
    <row r="27" spans="1:10" x14ac:dyDescent="0.45">
      <c r="A27" s="413"/>
      <c r="B27" s="413"/>
      <c r="C27" s="413"/>
      <c r="D27" s="14"/>
      <c r="E27" s="413"/>
      <c r="F27" s="413"/>
      <c r="G27" s="413"/>
      <c r="I27" s="415"/>
      <c r="J27" s="415"/>
    </row>
    <row r="28" spans="1:10" x14ac:dyDescent="0.45">
      <c r="A28" s="414"/>
      <c r="B28" s="414"/>
      <c r="C28" s="414"/>
      <c r="D28" s="14"/>
      <c r="E28" s="414"/>
      <c r="F28" s="414"/>
      <c r="G28" s="414"/>
      <c r="I28" s="416"/>
      <c r="J28" s="416"/>
    </row>
    <row r="29" spans="1:10" x14ac:dyDescent="0.45">
      <c r="A29" s="417" t="s">
        <v>95</v>
      </c>
      <c r="B29" s="417"/>
      <c r="C29" s="417"/>
      <c r="E29" s="417" t="s">
        <v>96</v>
      </c>
      <c r="F29" s="417"/>
      <c r="G29" s="417"/>
      <c r="I29" s="417" t="s">
        <v>97</v>
      </c>
      <c r="J29" s="417"/>
    </row>
    <row r="31" spans="1:10" x14ac:dyDescent="0.45">
      <c r="A31" s="413"/>
      <c r="B31" s="413"/>
      <c r="C31" s="413"/>
      <c r="D31" s="14"/>
      <c r="E31" s="413"/>
      <c r="F31" s="413"/>
      <c r="G31" s="413"/>
      <c r="I31" s="415"/>
      <c r="J31" s="415"/>
    </row>
    <row r="32" spans="1:10" x14ac:dyDescent="0.45">
      <c r="A32" s="414"/>
      <c r="B32" s="414"/>
      <c r="C32" s="414"/>
      <c r="D32" s="14"/>
      <c r="E32" s="414"/>
      <c r="F32" s="414"/>
      <c r="G32" s="414"/>
      <c r="I32" s="416"/>
      <c r="J32" s="416"/>
    </row>
    <row r="33" spans="1:10" x14ac:dyDescent="0.45">
      <c r="A33" s="417" t="s">
        <v>95</v>
      </c>
      <c r="B33" s="417"/>
      <c r="C33" s="417"/>
      <c r="E33" s="417" t="s">
        <v>96</v>
      </c>
      <c r="F33" s="417"/>
      <c r="G33" s="417"/>
      <c r="I33" s="417" t="s">
        <v>97</v>
      </c>
      <c r="J33" s="417"/>
    </row>
    <row r="35" spans="1:10" x14ac:dyDescent="0.45">
      <c r="A35" s="413"/>
      <c r="B35" s="413"/>
      <c r="C35" s="413"/>
      <c r="D35" s="14"/>
      <c r="E35" s="413"/>
      <c r="F35" s="413"/>
      <c r="G35" s="413"/>
      <c r="I35" s="415"/>
      <c r="J35" s="415"/>
    </row>
    <row r="36" spans="1:10" x14ac:dyDescent="0.45">
      <c r="A36" s="414"/>
      <c r="B36" s="414"/>
      <c r="C36" s="414"/>
      <c r="D36" s="14"/>
      <c r="E36" s="414"/>
      <c r="F36" s="414"/>
      <c r="G36" s="414"/>
      <c r="I36" s="416"/>
      <c r="J36" s="416"/>
    </row>
    <row r="37" spans="1:10" x14ac:dyDescent="0.45">
      <c r="A37" s="417" t="s">
        <v>95</v>
      </c>
      <c r="B37" s="417"/>
      <c r="C37" s="417"/>
      <c r="E37" s="417" t="s">
        <v>96</v>
      </c>
      <c r="F37" s="417"/>
      <c r="G37" s="417"/>
      <c r="I37" s="417" t="s">
        <v>97</v>
      </c>
      <c r="J37" s="417"/>
    </row>
    <row r="38" spans="1:10" x14ac:dyDescent="0.45">
      <c r="A38" s="424" t="s">
        <v>98</v>
      </c>
      <c r="B38" s="424"/>
      <c r="C38" s="424"/>
      <c r="D38" s="424"/>
      <c r="E38" s="424"/>
      <c r="F38" s="424"/>
      <c r="G38" s="424"/>
      <c r="H38" s="424"/>
      <c r="I38" s="424"/>
      <c r="J38" s="424"/>
    </row>
    <row r="39" spans="1:10" x14ac:dyDescent="0.45">
      <c r="A39" s="424"/>
      <c r="B39" s="424"/>
      <c r="C39" s="424"/>
      <c r="D39" s="424"/>
      <c r="E39" s="424"/>
      <c r="F39" s="424"/>
      <c r="G39" s="424"/>
      <c r="H39" s="424"/>
      <c r="I39" s="424"/>
      <c r="J39" s="424"/>
    </row>
    <row r="40" spans="1:10" ht="14.55" customHeight="1" x14ac:dyDescent="0.45">
      <c r="A40" s="426" t="s">
        <v>81</v>
      </c>
      <c r="B40" s="426"/>
      <c r="C40" s="426"/>
      <c r="D40" s="426"/>
      <c r="E40" s="426"/>
      <c r="F40" s="426"/>
      <c r="G40" s="426"/>
      <c r="H40" s="426"/>
      <c r="I40" s="426"/>
      <c r="J40" s="426"/>
    </row>
    <row r="41" spans="1:10" x14ac:dyDescent="0.45">
      <c r="A41" s="427"/>
      <c r="B41" s="427"/>
      <c r="C41" s="427"/>
      <c r="D41" s="427"/>
      <c r="E41" s="427"/>
      <c r="F41" s="427"/>
      <c r="G41" s="427"/>
      <c r="H41" s="427"/>
      <c r="I41" s="427"/>
      <c r="J41" s="427"/>
    </row>
    <row r="42" spans="1:10" x14ac:dyDescent="0.45">
      <c r="A42" s="427"/>
      <c r="B42" s="427"/>
      <c r="C42" s="427"/>
      <c r="D42" s="427"/>
      <c r="E42" s="427"/>
      <c r="F42" s="427"/>
      <c r="G42" s="427"/>
      <c r="H42" s="427"/>
      <c r="I42" s="427"/>
      <c r="J42" s="427"/>
    </row>
    <row r="43" spans="1:10" x14ac:dyDescent="0.45">
      <c r="A43" s="427"/>
      <c r="B43" s="427"/>
      <c r="C43" s="427"/>
      <c r="D43" s="427"/>
      <c r="E43" s="427"/>
      <c r="F43" s="427"/>
      <c r="G43" s="427"/>
      <c r="H43" s="427"/>
      <c r="I43" s="427"/>
      <c r="J43" s="427"/>
    </row>
    <row r="44" spans="1:10" x14ac:dyDescent="0.45">
      <c r="A44" s="428"/>
      <c r="B44" s="428"/>
      <c r="C44" s="428"/>
      <c r="D44" s="428"/>
      <c r="E44" s="428"/>
      <c r="F44" s="428"/>
      <c r="G44" s="428"/>
      <c r="H44" s="428"/>
      <c r="I44" s="428"/>
      <c r="J44" s="428"/>
    </row>
    <row r="45" spans="1:10" x14ac:dyDescent="0.45">
      <c r="A45" s="425" t="s">
        <v>82</v>
      </c>
      <c r="B45" s="425"/>
      <c r="C45" s="425"/>
      <c r="D45" s="425"/>
      <c r="E45" s="425"/>
      <c r="F45" s="425" t="s">
        <v>92</v>
      </c>
      <c r="G45" s="425"/>
      <c r="H45" s="425"/>
      <c r="I45" s="425"/>
      <c r="J45" s="425"/>
    </row>
    <row r="46" spans="1:10" x14ac:dyDescent="0.45">
      <c r="A46" s="418" t="s">
        <v>83</v>
      </c>
      <c r="B46" s="418"/>
      <c r="C46" s="418"/>
      <c r="D46" s="418"/>
      <c r="E46" s="418"/>
      <c r="F46" s="418"/>
      <c r="G46" s="418"/>
      <c r="H46" s="418"/>
      <c r="I46" s="418"/>
      <c r="J46" s="418"/>
    </row>
    <row r="47" spans="1:10" x14ac:dyDescent="0.45">
      <c r="A47" s="418" t="s">
        <v>84</v>
      </c>
      <c r="B47" s="418"/>
      <c r="C47" s="418"/>
      <c r="D47" s="418"/>
      <c r="E47" s="418"/>
      <c r="F47" s="418"/>
      <c r="G47" s="418"/>
      <c r="H47" s="418"/>
      <c r="I47" s="418"/>
      <c r="J47" s="418"/>
    </row>
    <row r="48" spans="1:10" x14ac:dyDescent="0.45">
      <c r="A48" s="418" t="s">
        <v>93</v>
      </c>
      <c r="B48" s="418"/>
      <c r="C48" s="418"/>
      <c r="D48" s="418"/>
      <c r="E48" s="418"/>
      <c r="F48" s="418"/>
      <c r="G48" s="418"/>
      <c r="H48" s="418"/>
      <c r="I48" s="418"/>
      <c r="J48" s="418"/>
    </row>
    <row r="49" spans="1:10" x14ac:dyDescent="0.45">
      <c r="A49" s="418" t="s">
        <v>101</v>
      </c>
      <c r="B49" s="418"/>
      <c r="C49" s="418"/>
      <c r="D49" s="418"/>
      <c r="E49" s="418"/>
      <c r="F49" s="418"/>
      <c r="G49" s="418"/>
      <c r="H49" s="418"/>
      <c r="I49" s="418"/>
      <c r="J49" s="418"/>
    </row>
    <row r="50" spans="1:10" ht="28.5" customHeight="1" x14ac:dyDescent="0.45">
      <c r="A50" s="418" t="s">
        <v>85</v>
      </c>
      <c r="B50" s="418"/>
      <c r="C50" s="418"/>
      <c r="D50" s="418"/>
      <c r="E50" s="418"/>
      <c r="F50" s="418"/>
      <c r="G50" s="418"/>
      <c r="H50" s="418"/>
      <c r="I50" s="418"/>
      <c r="J50" s="418"/>
    </row>
    <row r="51" spans="1:10" ht="29.55" customHeight="1" x14ac:dyDescent="0.45">
      <c r="A51" s="418" t="s">
        <v>86</v>
      </c>
      <c r="B51" s="418"/>
      <c r="C51" s="418"/>
      <c r="D51" s="418"/>
      <c r="E51" s="418"/>
      <c r="F51" s="418"/>
      <c r="G51" s="418"/>
      <c r="H51" s="418"/>
      <c r="I51" s="418"/>
      <c r="J51" s="418"/>
    </row>
    <row r="52" spans="1:10" ht="30.5" customHeight="1" x14ac:dyDescent="0.45">
      <c r="A52" s="418" t="s">
        <v>87</v>
      </c>
      <c r="B52" s="418"/>
      <c r="C52" s="418"/>
      <c r="D52" s="418"/>
      <c r="E52" s="418"/>
      <c r="F52" s="418"/>
      <c r="G52" s="418"/>
      <c r="H52" s="418"/>
      <c r="I52" s="418"/>
      <c r="J52" s="418"/>
    </row>
    <row r="53" spans="1:10" x14ac:dyDescent="0.45">
      <c r="A53" s="418" t="s">
        <v>88</v>
      </c>
      <c r="B53" s="418"/>
      <c r="C53" s="418"/>
      <c r="D53" s="418"/>
      <c r="E53" s="418"/>
      <c r="F53" s="418"/>
      <c r="G53" s="418"/>
      <c r="H53" s="418"/>
      <c r="I53" s="418"/>
      <c r="J53" s="418"/>
    </row>
    <row r="54" spans="1:10" x14ac:dyDescent="0.45">
      <c r="A54" s="421" t="s">
        <v>89</v>
      </c>
      <c r="B54" s="422"/>
      <c r="C54" s="422"/>
      <c r="D54" s="422"/>
      <c r="E54" s="423"/>
      <c r="F54" s="421"/>
      <c r="G54" s="422"/>
      <c r="H54" s="422"/>
      <c r="I54" s="422"/>
      <c r="J54" s="423"/>
    </row>
    <row r="55" spans="1:10" ht="39.5" customHeight="1" x14ac:dyDescent="0.45">
      <c r="A55" s="418" t="s">
        <v>90</v>
      </c>
      <c r="B55" s="418"/>
      <c r="C55" s="418"/>
      <c r="D55" s="418"/>
      <c r="E55" s="418"/>
      <c r="F55" s="418"/>
      <c r="G55" s="418"/>
      <c r="H55" s="418"/>
      <c r="I55" s="418"/>
      <c r="J55" s="418"/>
    </row>
    <row r="56" spans="1:10" ht="27.5" customHeight="1" x14ac:dyDescent="0.45">
      <c r="A56" s="418" t="s">
        <v>91</v>
      </c>
      <c r="B56" s="418"/>
      <c r="C56" s="418"/>
      <c r="D56" s="418"/>
      <c r="E56" s="418"/>
      <c r="F56" s="418"/>
      <c r="G56" s="418"/>
      <c r="H56" s="418"/>
      <c r="I56" s="418"/>
      <c r="J56" s="418"/>
    </row>
    <row r="57" spans="1:10" ht="29.55" customHeight="1" x14ac:dyDescent="0.45">
      <c r="A57" s="418" t="s">
        <v>99</v>
      </c>
      <c r="B57" s="418"/>
      <c r="C57" s="418"/>
      <c r="D57" s="418"/>
      <c r="E57" s="418"/>
      <c r="F57" s="418"/>
      <c r="G57" s="418"/>
      <c r="H57" s="418"/>
      <c r="I57" s="418"/>
      <c r="J57" s="418"/>
    </row>
    <row r="58" spans="1:10" x14ac:dyDescent="0.45">
      <c r="A58" s="418" t="s">
        <v>100</v>
      </c>
      <c r="B58" s="418"/>
      <c r="C58" s="418"/>
      <c r="D58" s="418"/>
      <c r="E58" s="418"/>
      <c r="F58" s="418"/>
      <c r="G58" s="418"/>
      <c r="H58" s="418"/>
      <c r="I58" s="418"/>
      <c r="J58" s="418"/>
    </row>
    <row r="59" spans="1:10" x14ac:dyDescent="0.45">
      <c r="A59" s="418" t="s">
        <v>102</v>
      </c>
      <c r="B59" s="418"/>
      <c r="C59" s="418"/>
      <c r="D59" s="418"/>
      <c r="E59" s="418"/>
      <c r="F59" s="418"/>
      <c r="G59" s="418"/>
      <c r="H59" s="418"/>
      <c r="I59" s="418"/>
      <c r="J59" s="418"/>
    </row>
    <row r="60" spans="1:10" x14ac:dyDescent="0.45">
      <c r="A60" s="418" t="s">
        <v>10</v>
      </c>
      <c r="B60" s="418"/>
      <c r="C60" s="418"/>
      <c r="D60" s="418"/>
      <c r="E60" s="418"/>
      <c r="F60" s="418"/>
      <c r="G60" s="418"/>
      <c r="H60" s="418"/>
      <c r="I60" s="418"/>
      <c r="J60" s="418"/>
    </row>
    <row r="62" spans="1:10" x14ac:dyDescent="0.45">
      <c r="A62" s="419" t="s">
        <v>94</v>
      </c>
      <c r="B62" s="419"/>
      <c r="C62" s="419"/>
      <c r="D62" s="419"/>
      <c r="E62" s="419"/>
      <c r="F62" s="419"/>
      <c r="G62" s="419"/>
      <c r="H62" s="419"/>
      <c r="I62" s="419"/>
      <c r="J62" s="419"/>
    </row>
    <row r="63" spans="1:10" x14ac:dyDescent="0.45">
      <c r="A63" s="420" t="s">
        <v>103</v>
      </c>
      <c r="B63" s="420"/>
      <c r="C63" s="420"/>
      <c r="D63" s="420"/>
      <c r="E63" s="420"/>
      <c r="F63" s="420"/>
      <c r="G63" s="420"/>
      <c r="H63" s="420"/>
      <c r="I63" s="420"/>
      <c r="J63" s="420"/>
    </row>
    <row r="64" spans="1:10" x14ac:dyDescent="0.45">
      <c r="A64" s="420"/>
      <c r="B64" s="420"/>
      <c r="C64" s="420"/>
      <c r="D64" s="420"/>
      <c r="E64" s="420"/>
      <c r="F64" s="420"/>
      <c r="G64" s="420"/>
      <c r="H64" s="420"/>
      <c r="I64" s="420"/>
      <c r="J64" s="420"/>
    </row>
    <row r="65" spans="1:10" x14ac:dyDescent="0.45">
      <c r="A65" s="420"/>
      <c r="B65" s="420"/>
      <c r="C65" s="420"/>
      <c r="D65" s="420"/>
      <c r="E65" s="420"/>
      <c r="F65" s="420"/>
      <c r="G65" s="420"/>
      <c r="H65" s="420"/>
      <c r="I65" s="420"/>
      <c r="J65" s="420"/>
    </row>
    <row r="66" spans="1:10" x14ac:dyDescent="0.45">
      <c r="A66" s="413"/>
      <c r="B66" s="413"/>
      <c r="C66" s="413"/>
      <c r="D66" s="14"/>
      <c r="E66" s="413"/>
      <c r="F66" s="413"/>
      <c r="G66" s="413"/>
      <c r="I66" s="415"/>
      <c r="J66" s="415"/>
    </row>
    <row r="67" spans="1:10" x14ac:dyDescent="0.45">
      <c r="A67" s="414"/>
      <c r="B67" s="414"/>
      <c r="C67" s="414"/>
      <c r="D67" s="14"/>
      <c r="E67" s="414"/>
      <c r="F67" s="414"/>
      <c r="G67" s="414"/>
      <c r="I67" s="416"/>
      <c r="J67" s="416"/>
    </row>
    <row r="68" spans="1:10" x14ac:dyDescent="0.45">
      <c r="A68" s="417" t="s">
        <v>95</v>
      </c>
      <c r="B68" s="417"/>
      <c r="C68" s="417"/>
      <c r="E68" s="417" t="s">
        <v>96</v>
      </c>
      <c r="F68" s="417"/>
      <c r="G68" s="417"/>
      <c r="I68" s="417" t="s">
        <v>97</v>
      </c>
      <c r="J68" s="417"/>
    </row>
    <row r="70" spans="1:10" x14ac:dyDescent="0.45">
      <c r="A70" s="413"/>
      <c r="B70" s="413"/>
      <c r="C70" s="413"/>
      <c r="D70" s="14"/>
      <c r="E70" s="413"/>
      <c r="F70" s="413"/>
      <c r="G70" s="413"/>
      <c r="I70" s="415"/>
      <c r="J70" s="415"/>
    </row>
    <row r="71" spans="1:10" x14ac:dyDescent="0.45">
      <c r="A71" s="414"/>
      <c r="B71" s="414"/>
      <c r="C71" s="414"/>
      <c r="D71" s="14"/>
      <c r="E71" s="414"/>
      <c r="F71" s="414"/>
      <c r="G71" s="414"/>
      <c r="I71" s="416"/>
      <c r="J71" s="416"/>
    </row>
    <row r="72" spans="1:10" x14ac:dyDescent="0.45">
      <c r="A72" s="417" t="s">
        <v>95</v>
      </c>
      <c r="B72" s="417"/>
      <c r="C72" s="417"/>
      <c r="E72" s="417" t="s">
        <v>96</v>
      </c>
      <c r="F72" s="417"/>
      <c r="G72" s="417"/>
      <c r="I72" s="417" t="s">
        <v>97</v>
      </c>
      <c r="J72" s="417"/>
    </row>
    <row r="74" spans="1:10" x14ac:dyDescent="0.45">
      <c r="A74" s="413"/>
      <c r="B74" s="413"/>
      <c r="C74" s="413"/>
      <c r="D74" s="14"/>
      <c r="E74" s="413"/>
      <c r="F74" s="413"/>
      <c r="G74" s="413"/>
      <c r="I74" s="415"/>
      <c r="J74" s="415"/>
    </row>
    <row r="75" spans="1:10" x14ac:dyDescent="0.45">
      <c r="A75" s="414"/>
      <c r="B75" s="414"/>
      <c r="C75" s="414"/>
      <c r="D75" s="14"/>
      <c r="E75" s="414"/>
      <c r="F75" s="414"/>
      <c r="G75" s="414"/>
      <c r="I75" s="416"/>
      <c r="J75" s="416"/>
    </row>
    <row r="76" spans="1:10" x14ac:dyDescent="0.45">
      <c r="A76" s="417" t="s">
        <v>95</v>
      </c>
      <c r="B76" s="417"/>
      <c r="C76" s="417"/>
      <c r="E76" s="417" t="s">
        <v>96</v>
      </c>
      <c r="F76" s="417"/>
      <c r="G76" s="417"/>
      <c r="I76" s="417" t="s">
        <v>97</v>
      </c>
      <c r="J76" s="417"/>
    </row>
  </sheetData>
  <mergeCells count="108">
    <mergeCell ref="A7:E7"/>
    <mergeCell ref="F7:J7"/>
    <mergeCell ref="A8:E8"/>
    <mergeCell ref="F8:J8"/>
    <mergeCell ref="A9:E9"/>
    <mergeCell ref="F9:J9"/>
    <mergeCell ref="A1:J2"/>
    <mergeCell ref="A3:J5"/>
    <mergeCell ref="A6:E6"/>
    <mergeCell ref="F6:J6"/>
    <mergeCell ref="A13:E13"/>
    <mergeCell ref="F13:J13"/>
    <mergeCell ref="A14:E14"/>
    <mergeCell ref="F14:J14"/>
    <mergeCell ref="A16:E16"/>
    <mergeCell ref="F16:J16"/>
    <mergeCell ref="A10:E10"/>
    <mergeCell ref="F10:J10"/>
    <mergeCell ref="A11:E11"/>
    <mergeCell ref="F11:J11"/>
    <mergeCell ref="A12:E12"/>
    <mergeCell ref="F12:J12"/>
    <mergeCell ref="A15:E15"/>
    <mergeCell ref="F15:J15"/>
    <mergeCell ref="A20:E20"/>
    <mergeCell ref="F20:J20"/>
    <mergeCell ref="A21:E21"/>
    <mergeCell ref="F21:J21"/>
    <mergeCell ref="A17:E17"/>
    <mergeCell ref="F17:J17"/>
    <mergeCell ref="A18:E18"/>
    <mergeCell ref="F18:J18"/>
    <mergeCell ref="A19:E19"/>
    <mergeCell ref="F19:J19"/>
    <mergeCell ref="E29:G29"/>
    <mergeCell ref="A29:C29"/>
    <mergeCell ref="I29:J29"/>
    <mergeCell ref="A31:C32"/>
    <mergeCell ref="E31:G32"/>
    <mergeCell ref="I31:J32"/>
    <mergeCell ref="A23:J23"/>
    <mergeCell ref="A24:J26"/>
    <mergeCell ref="A27:C28"/>
    <mergeCell ref="E27:G28"/>
    <mergeCell ref="I27:J28"/>
    <mergeCell ref="A37:C37"/>
    <mergeCell ref="E37:G37"/>
    <mergeCell ref="I37:J37"/>
    <mergeCell ref="A38:J39"/>
    <mergeCell ref="A45:E45"/>
    <mergeCell ref="F45:J45"/>
    <mergeCell ref="A40:J44"/>
    <mergeCell ref="A33:C33"/>
    <mergeCell ref="E33:G33"/>
    <mergeCell ref="I33:J33"/>
    <mergeCell ref="A35:C36"/>
    <mergeCell ref="E35:G36"/>
    <mergeCell ref="I35:J36"/>
    <mergeCell ref="A49:E49"/>
    <mergeCell ref="F49:J49"/>
    <mergeCell ref="A50:E50"/>
    <mergeCell ref="F50:J50"/>
    <mergeCell ref="A51:E51"/>
    <mergeCell ref="F51:J51"/>
    <mergeCell ref="A46:E46"/>
    <mergeCell ref="F46:J46"/>
    <mergeCell ref="A47:E47"/>
    <mergeCell ref="F47:J47"/>
    <mergeCell ref="A48:E48"/>
    <mergeCell ref="F48:J48"/>
    <mergeCell ref="A56:E56"/>
    <mergeCell ref="F56:J56"/>
    <mergeCell ref="A57:E57"/>
    <mergeCell ref="F57:J57"/>
    <mergeCell ref="A58:E58"/>
    <mergeCell ref="F58:J58"/>
    <mergeCell ref="A52:E52"/>
    <mergeCell ref="F52:J52"/>
    <mergeCell ref="A53:E53"/>
    <mergeCell ref="F53:J53"/>
    <mergeCell ref="A55:E55"/>
    <mergeCell ref="F55:J55"/>
    <mergeCell ref="A54:E54"/>
    <mergeCell ref="F54:J54"/>
    <mergeCell ref="A66:C67"/>
    <mergeCell ref="E66:G67"/>
    <mergeCell ref="I66:J67"/>
    <mergeCell ref="A68:C68"/>
    <mergeCell ref="E68:G68"/>
    <mergeCell ref="I68:J68"/>
    <mergeCell ref="A59:E59"/>
    <mergeCell ref="F59:J59"/>
    <mergeCell ref="A60:E60"/>
    <mergeCell ref="F60:J60"/>
    <mergeCell ref="A62:J62"/>
    <mergeCell ref="A63:J65"/>
    <mergeCell ref="A74:C75"/>
    <mergeCell ref="E74:G75"/>
    <mergeCell ref="I74:J75"/>
    <mergeCell ref="A76:C76"/>
    <mergeCell ref="E76:G76"/>
    <mergeCell ref="I76:J76"/>
    <mergeCell ref="A70:C71"/>
    <mergeCell ref="E70:G71"/>
    <mergeCell ref="I70:J71"/>
    <mergeCell ref="A72:C72"/>
    <mergeCell ref="E72:G72"/>
    <mergeCell ref="I72:J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192"/>
  <sheetViews>
    <sheetView zoomScaleNormal="100" workbookViewId="0">
      <selection activeCell="F16" sqref="F16"/>
    </sheetView>
  </sheetViews>
  <sheetFormatPr defaultColWidth="9.19921875" defaultRowHeight="15" x14ac:dyDescent="0.4"/>
  <cols>
    <col min="1" max="1" width="11" style="63" customWidth="1"/>
    <col min="2" max="2" width="38.19921875" style="63" customWidth="1"/>
    <col min="3" max="3" width="12.59765625" style="63" customWidth="1"/>
    <col min="4" max="13" width="15.59765625" style="63" customWidth="1"/>
    <col min="14" max="16384" width="9.19921875" style="63"/>
  </cols>
  <sheetData>
    <row r="1" spans="1:13" x14ac:dyDescent="0.4">
      <c r="A1" s="76" t="s">
        <v>73</v>
      </c>
    </row>
    <row r="2" spans="1:13" x14ac:dyDescent="0.4">
      <c r="A2" s="433" t="s">
        <v>129</v>
      </c>
      <c r="B2" s="433"/>
      <c r="C2" s="433"/>
    </row>
    <row r="3" spans="1:13" x14ac:dyDescent="0.4">
      <c r="M3" s="62"/>
    </row>
    <row r="4" spans="1:13" ht="30" x14ac:dyDescent="0.4">
      <c r="A4" s="55" t="s">
        <v>15</v>
      </c>
      <c r="B4" s="55" t="s">
        <v>16</v>
      </c>
      <c r="D4" s="55" t="s">
        <v>3</v>
      </c>
      <c r="E4" s="55" t="s">
        <v>44</v>
      </c>
      <c r="F4" s="55" t="s">
        <v>45</v>
      </c>
      <c r="G4" s="54"/>
      <c r="H4" s="54"/>
      <c r="I4" s="64"/>
      <c r="J4" s="54"/>
      <c r="K4" s="54"/>
    </row>
    <row r="5" spans="1:13" ht="15" customHeight="1" x14ac:dyDescent="0.4">
      <c r="A5" s="65" t="s">
        <v>63</v>
      </c>
      <c r="B5" s="66" t="str">
        <f>'2. Section 2'!$G3</f>
        <v>Select one</v>
      </c>
      <c r="D5" s="67">
        <f>COUNTIF(B5:B22, "Yes")</f>
        <v>0</v>
      </c>
      <c r="E5" s="67">
        <f>COUNTIF(B5:B22, "Under development")</f>
        <v>0</v>
      </c>
      <c r="F5" s="67">
        <f>COUNTIF(B5:B22, "Not yet started")</f>
        <v>0</v>
      </c>
      <c r="G5" s="54"/>
      <c r="H5" s="54"/>
      <c r="I5" s="64"/>
      <c r="J5" s="54"/>
      <c r="K5" s="54"/>
    </row>
    <row r="6" spans="1:13" ht="15" customHeight="1" x14ac:dyDescent="0.4">
      <c r="A6" s="65" t="s">
        <v>64</v>
      </c>
      <c r="B6" s="66" t="str">
        <f>'2. Section 2'!$G4</f>
        <v>Select one</v>
      </c>
      <c r="D6" s="54"/>
      <c r="E6" s="54"/>
      <c r="F6" s="54"/>
      <c r="G6" s="54"/>
      <c r="H6" s="54"/>
      <c r="I6" s="64"/>
      <c r="J6" s="54"/>
      <c r="K6" s="54"/>
      <c r="L6" s="64"/>
    </row>
    <row r="7" spans="1:13" x14ac:dyDescent="0.4">
      <c r="A7" s="65" t="s">
        <v>65</v>
      </c>
      <c r="B7" s="66" t="str">
        <f>'2. Section 2'!$G5</f>
        <v>Select one</v>
      </c>
      <c r="D7" s="64"/>
      <c r="E7" s="64"/>
      <c r="F7" s="64"/>
      <c r="G7" s="69"/>
      <c r="H7" s="69"/>
      <c r="I7" s="64"/>
      <c r="J7" s="69"/>
      <c r="K7" s="69"/>
      <c r="L7" s="64"/>
    </row>
    <row r="8" spans="1:13" x14ac:dyDescent="0.4">
      <c r="A8" s="65" t="s">
        <v>66</v>
      </c>
      <c r="B8" s="66" t="str">
        <f>'2. Section 2'!$G7</f>
        <v>Select one</v>
      </c>
      <c r="D8" s="69"/>
      <c r="E8" s="69"/>
      <c r="F8" s="69"/>
      <c r="G8" s="69"/>
      <c r="H8" s="69"/>
      <c r="I8" s="64"/>
      <c r="J8" s="69"/>
      <c r="K8" s="69"/>
      <c r="L8" s="64"/>
    </row>
    <row r="9" spans="1:13" x14ac:dyDescent="0.4">
      <c r="A9" s="65" t="s">
        <v>67</v>
      </c>
      <c r="B9" s="68" t="str">
        <f>'2. Section 2'!$G15</f>
        <v>Select one</v>
      </c>
    </row>
    <row r="10" spans="1:13" x14ac:dyDescent="0.4">
      <c r="A10" s="65" t="s">
        <v>68</v>
      </c>
      <c r="B10" s="68" t="str">
        <f>'2. Section 2'!$G16</f>
        <v>Select one</v>
      </c>
    </row>
    <row r="11" spans="1:13" x14ac:dyDescent="0.4">
      <c r="A11" s="65" t="s">
        <v>69</v>
      </c>
      <c r="B11" s="68" t="str">
        <f>'2. Section 2'!$G17</f>
        <v>Select one</v>
      </c>
    </row>
    <row r="12" spans="1:13" x14ac:dyDescent="0.4">
      <c r="A12" s="65" t="s">
        <v>70</v>
      </c>
      <c r="B12" s="68" t="str">
        <f>'2. Section 2'!$G19</f>
        <v>Select one</v>
      </c>
    </row>
    <row r="13" spans="1:13" x14ac:dyDescent="0.4">
      <c r="A13" s="65" t="s">
        <v>60</v>
      </c>
      <c r="B13" s="68" t="str">
        <f>'2. Section 2'!$G20</f>
        <v>Select one</v>
      </c>
    </row>
    <row r="14" spans="1:13" x14ac:dyDescent="0.4">
      <c r="A14" s="65" t="s">
        <v>46</v>
      </c>
      <c r="B14" s="68" t="str">
        <f>'2. Section 2'!$G21</f>
        <v>Select one</v>
      </c>
    </row>
    <row r="15" spans="1:13" x14ac:dyDescent="0.4">
      <c r="A15" s="65" t="s">
        <v>47</v>
      </c>
      <c r="B15" s="68" t="str">
        <f>'2. Section 2'!$G23</f>
        <v>Select one</v>
      </c>
    </row>
    <row r="16" spans="1:13" x14ac:dyDescent="0.4">
      <c r="A16" s="65" t="s">
        <v>48</v>
      </c>
      <c r="B16" s="68" t="str">
        <f>'2. Section 2'!$G24</f>
        <v>Select one</v>
      </c>
    </row>
    <row r="17" spans="1:13" x14ac:dyDescent="0.4">
      <c r="A17" s="65" t="s">
        <v>49</v>
      </c>
      <c r="B17" s="68" t="str">
        <f>'2. Section 2'!$G26</f>
        <v>Select one</v>
      </c>
    </row>
    <row r="18" spans="1:13" x14ac:dyDescent="0.4">
      <c r="A18" s="65" t="s">
        <v>50</v>
      </c>
      <c r="B18" s="68" t="str">
        <f>'2. Section 2'!$G27</f>
        <v>Select one</v>
      </c>
    </row>
    <row r="19" spans="1:13" x14ac:dyDescent="0.4">
      <c r="A19" s="65" t="s">
        <v>51</v>
      </c>
      <c r="B19" s="68" t="str">
        <f>'2. Section 2'!$G28</f>
        <v>Select one</v>
      </c>
    </row>
    <row r="20" spans="1:13" x14ac:dyDescent="0.4">
      <c r="A20" s="65" t="s">
        <v>52</v>
      </c>
      <c r="B20" s="68" t="str">
        <f>'2. Section 2'!$G30</f>
        <v>Select one</v>
      </c>
    </row>
    <row r="21" spans="1:13" x14ac:dyDescent="0.4">
      <c r="A21" s="65" t="s">
        <v>53</v>
      </c>
      <c r="B21" s="68" t="str">
        <f>'2. Section 2'!$G31</f>
        <v>Select one</v>
      </c>
    </row>
    <row r="22" spans="1:13" x14ac:dyDescent="0.4">
      <c r="A22" s="65" t="s">
        <v>54</v>
      </c>
      <c r="B22" s="68" t="str">
        <f>'2. Section 2'!$G32</f>
        <v>Select one</v>
      </c>
    </row>
    <row r="24" spans="1:13" x14ac:dyDescent="0.4">
      <c r="A24" s="433" t="s">
        <v>375</v>
      </c>
      <c r="B24" s="433"/>
      <c r="C24" s="433"/>
    </row>
    <row r="25" spans="1:13" x14ac:dyDescent="0.4">
      <c r="M25" s="62"/>
    </row>
    <row r="26" spans="1:13" ht="60" x14ac:dyDescent="0.4">
      <c r="A26" s="55" t="s">
        <v>15</v>
      </c>
      <c r="B26" s="55" t="s">
        <v>16</v>
      </c>
      <c r="C26" s="70"/>
      <c r="D26" s="71"/>
      <c r="E26" s="57" t="s">
        <v>6</v>
      </c>
      <c r="F26" s="57" t="s">
        <v>110</v>
      </c>
      <c r="G26" s="57" t="s">
        <v>11</v>
      </c>
      <c r="H26" s="57" t="s">
        <v>12</v>
      </c>
      <c r="I26" s="57" t="s">
        <v>111</v>
      </c>
      <c r="J26" s="57" t="s">
        <v>13</v>
      </c>
      <c r="K26" s="54"/>
      <c r="L26" s="54"/>
    </row>
    <row r="27" spans="1:13" ht="30" x14ac:dyDescent="0.4">
      <c r="A27" s="430" t="s">
        <v>6</v>
      </c>
      <c r="B27" s="431"/>
      <c r="C27" s="70"/>
      <c r="D27" s="72" t="s">
        <v>133</v>
      </c>
      <c r="E27" s="56">
        <f>COUNTIF(B28:B30, "Yes")</f>
        <v>0</v>
      </c>
      <c r="F27" s="56">
        <f>COUNTIF(B32:B35, "Yes")</f>
        <v>0</v>
      </c>
      <c r="G27" s="56">
        <f>COUNTIF(B37:B39, "Yes")</f>
        <v>0</v>
      </c>
      <c r="H27" s="56">
        <f>COUNTIF(B41:B42, "Yes")</f>
        <v>0</v>
      </c>
      <c r="I27" s="56">
        <f>COUNTIF(B44:B46, "Yes")</f>
        <v>0</v>
      </c>
      <c r="J27" s="56">
        <f>COUNTIF(B48:B50, "Yes")</f>
        <v>0</v>
      </c>
      <c r="K27" s="54"/>
      <c r="L27" s="54"/>
    </row>
    <row r="28" spans="1:13" ht="15" customHeight="1" x14ac:dyDescent="0.4">
      <c r="A28" s="65" t="s">
        <v>63</v>
      </c>
      <c r="B28" s="66" t="str">
        <f>'2. Section 2'!$G3</f>
        <v>Select one</v>
      </c>
      <c r="D28" s="67" t="s">
        <v>132</v>
      </c>
      <c r="E28" s="73">
        <f>E27/3</f>
        <v>0</v>
      </c>
      <c r="F28" s="73">
        <f>F27/4</f>
        <v>0</v>
      </c>
      <c r="G28" s="73">
        <f t="shared" ref="G28:J28" si="0">G27/3</f>
        <v>0</v>
      </c>
      <c r="H28" s="73">
        <f>H27/2</f>
        <v>0</v>
      </c>
      <c r="I28" s="73">
        <f t="shared" si="0"/>
        <v>0</v>
      </c>
      <c r="J28" s="73">
        <f t="shared" si="0"/>
        <v>0</v>
      </c>
      <c r="K28" s="54"/>
    </row>
    <row r="29" spans="1:13" ht="15" customHeight="1" x14ac:dyDescent="0.4">
      <c r="A29" s="65" t="s">
        <v>64</v>
      </c>
      <c r="B29" s="66" t="str">
        <f>'2. Section 2'!$G4</f>
        <v>Select one</v>
      </c>
      <c r="D29" s="54"/>
      <c r="E29" s="54"/>
      <c r="F29" s="54"/>
      <c r="G29" s="54"/>
      <c r="H29" s="54"/>
      <c r="I29" s="64"/>
      <c r="J29" s="54"/>
      <c r="K29" s="54"/>
    </row>
    <row r="30" spans="1:13" x14ac:dyDescent="0.4">
      <c r="A30" s="65" t="s">
        <v>130</v>
      </c>
      <c r="B30" s="66" t="str">
        <f>'2. Section 2'!$G5</f>
        <v>Select one</v>
      </c>
      <c r="D30" s="64"/>
      <c r="E30" s="64"/>
      <c r="F30" s="64"/>
      <c r="G30" s="69"/>
      <c r="H30" s="69"/>
      <c r="I30" s="64"/>
      <c r="J30" s="69"/>
      <c r="K30" s="69"/>
    </row>
    <row r="31" spans="1:13" x14ac:dyDescent="0.4">
      <c r="A31" s="430" t="s">
        <v>110</v>
      </c>
      <c r="B31" s="431"/>
      <c r="D31" s="64"/>
      <c r="E31" s="64"/>
      <c r="F31" s="64"/>
      <c r="G31" s="69"/>
      <c r="H31" s="69"/>
      <c r="I31" s="64"/>
      <c r="J31" s="69"/>
      <c r="K31" s="69"/>
    </row>
    <row r="32" spans="1:13" x14ac:dyDescent="0.4">
      <c r="A32" s="65" t="s">
        <v>131</v>
      </c>
      <c r="B32" s="68" t="str">
        <f>'2. Section 2'!$G7</f>
        <v>Select one</v>
      </c>
      <c r="D32" s="69"/>
      <c r="E32" s="69"/>
      <c r="F32" s="69"/>
      <c r="G32" s="69"/>
      <c r="H32" s="69"/>
      <c r="I32" s="64"/>
      <c r="J32" s="69"/>
      <c r="K32" s="69"/>
    </row>
    <row r="33" spans="1:2" x14ac:dyDescent="0.4">
      <c r="A33" s="65" t="s">
        <v>67</v>
      </c>
      <c r="B33" s="68" t="str">
        <f>'2. Section 2'!$G15</f>
        <v>Select one</v>
      </c>
    </row>
    <row r="34" spans="1:2" x14ac:dyDescent="0.4">
      <c r="A34" s="65" t="s">
        <v>68</v>
      </c>
      <c r="B34" s="68" t="str">
        <f>'2. Section 2'!$G16</f>
        <v>Select one</v>
      </c>
    </row>
    <row r="35" spans="1:2" x14ac:dyDescent="0.4">
      <c r="A35" s="65" t="s">
        <v>69</v>
      </c>
      <c r="B35" s="68" t="str">
        <f>'2. Section 2'!$G17</f>
        <v>Select one</v>
      </c>
    </row>
    <row r="36" spans="1:2" x14ac:dyDescent="0.4">
      <c r="A36" s="430" t="s">
        <v>11</v>
      </c>
      <c r="B36" s="431"/>
    </row>
    <row r="37" spans="1:2" x14ac:dyDescent="0.4">
      <c r="A37" s="65" t="s">
        <v>70</v>
      </c>
      <c r="B37" s="68" t="str">
        <f>'2. Section 2'!$G19</f>
        <v>Select one</v>
      </c>
    </row>
    <row r="38" spans="1:2" x14ac:dyDescent="0.4">
      <c r="A38" s="65" t="s">
        <v>60</v>
      </c>
      <c r="B38" s="68" t="str">
        <f>'2. Section 2'!$G20</f>
        <v>Select one</v>
      </c>
    </row>
    <row r="39" spans="1:2" x14ac:dyDescent="0.4">
      <c r="A39" s="65" t="s">
        <v>46</v>
      </c>
      <c r="B39" s="68" t="str">
        <f>'2. Section 2'!$G21</f>
        <v>Select one</v>
      </c>
    </row>
    <row r="40" spans="1:2" x14ac:dyDescent="0.4">
      <c r="A40" s="430" t="s">
        <v>12</v>
      </c>
      <c r="B40" s="431"/>
    </row>
    <row r="41" spans="1:2" x14ac:dyDescent="0.4">
      <c r="A41" s="65" t="s">
        <v>47</v>
      </c>
      <c r="B41" s="68" t="str">
        <f>'2. Section 2'!$G23</f>
        <v>Select one</v>
      </c>
    </row>
    <row r="42" spans="1:2" x14ac:dyDescent="0.4">
      <c r="A42" s="65" t="s">
        <v>48</v>
      </c>
      <c r="B42" s="68" t="str">
        <f>'2. Section 2'!$G24</f>
        <v>Select one</v>
      </c>
    </row>
    <row r="43" spans="1:2" x14ac:dyDescent="0.4">
      <c r="A43" s="430" t="s">
        <v>111</v>
      </c>
      <c r="B43" s="431"/>
    </row>
    <row r="44" spans="1:2" x14ac:dyDescent="0.4">
      <c r="A44" s="65" t="s">
        <v>49</v>
      </c>
      <c r="B44" s="68" t="str">
        <f>'2. Section 2'!$G26</f>
        <v>Select one</v>
      </c>
    </row>
    <row r="45" spans="1:2" x14ac:dyDescent="0.4">
      <c r="A45" s="65" t="s">
        <v>50</v>
      </c>
      <c r="B45" s="68" t="str">
        <f>'2. Section 2'!$G27</f>
        <v>Select one</v>
      </c>
    </row>
    <row r="46" spans="1:2" x14ac:dyDescent="0.4">
      <c r="A46" s="65" t="s">
        <v>51</v>
      </c>
      <c r="B46" s="68" t="str">
        <f>'2. Section 2'!$G28</f>
        <v>Select one</v>
      </c>
    </row>
    <row r="47" spans="1:2" x14ac:dyDescent="0.4">
      <c r="A47" s="430" t="s">
        <v>13</v>
      </c>
      <c r="B47" s="431"/>
    </row>
    <row r="48" spans="1:2" x14ac:dyDescent="0.4">
      <c r="A48" s="65" t="s">
        <v>52</v>
      </c>
      <c r="B48" s="68" t="str">
        <f>'2. Section 2'!$G30</f>
        <v>Select one</v>
      </c>
    </row>
    <row r="49" spans="1:8" x14ac:dyDescent="0.4">
      <c r="A49" s="65" t="s">
        <v>53</v>
      </c>
      <c r="B49" s="68" t="str">
        <f>'2. Section 2'!$G31</f>
        <v>Select one</v>
      </c>
    </row>
    <row r="50" spans="1:8" x14ac:dyDescent="0.4">
      <c r="A50" s="65" t="s">
        <v>54</v>
      </c>
      <c r="B50" s="68" t="str">
        <f>'2. Section 2'!$G32</f>
        <v>Select one</v>
      </c>
    </row>
    <row r="52" spans="1:8" x14ac:dyDescent="0.4">
      <c r="A52" s="433" t="s">
        <v>376</v>
      </c>
      <c r="B52" s="433"/>
      <c r="C52" s="433"/>
    </row>
    <row r="53" spans="1:8" ht="15.4" customHeight="1" x14ac:dyDescent="0.4">
      <c r="D53" s="436" t="s">
        <v>264</v>
      </c>
      <c r="E53" s="437" t="s">
        <v>265</v>
      </c>
      <c r="F53" s="437" t="s">
        <v>266</v>
      </c>
      <c r="G53" s="434" t="s">
        <v>215</v>
      </c>
      <c r="H53" s="435"/>
    </row>
    <row r="54" spans="1:8" ht="60" x14ac:dyDescent="0.4">
      <c r="A54" s="55" t="s">
        <v>15</v>
      </c>
      <c r="B54" s="55" t="s">
        <v>16</v>
      </c>
      <c r="D54" s="436"/>
      <c r="E54" s="438"/>
      <c r="F54" s="438"/>
      <c r="G54" s="126" t="s">
        <v>216</v>
      </c>
      <c r="H54" s="126" t="s">
        <v>217</v>
      </c>
    </row>
    <row r="55" spans="1:8" x14ac:dyDescent="0.4">
      <c r="A55" s="432" t="s">
        <v>280</v>
      </c>
      <c r="B55" s="432"/>
      <c r="D55" s="129">
        <f>COUNTIF(B56:B59,"Yes")</f>
        <v>0</v>
      </c>
      <c r="E55" s="129" t="str">
        <f>B61</f>
        <v>Select one</v>
      </c>
      <c r="F55" s="129" t="str">
        <f>B63</f>
        <v>Select one</v>
      </c>
      <c r="G55" s="129" t="str">
        <f>B65</f>
        <v>Select one</v>
      </c>
      <c r="H55" s="129" t="str">
        <f>B67</f>
        <v>Select one</v>
      </c>
    </row>
    <row r="56" spans="1:8" x14ac:dyDescent="0.4">
      <c r="A56" s="130">
        <v>3.1</v>
      </c>
      <c r="B56" s="68" t="str">
        <f>'3. Section 3'!F5</f>
        <v>Select one</v>
      </c>
      <c r="D56" s="129" t="str">
        <f>IF(D55=4,"Yes","Not yet")</f>
        <v>Not yet</v>
      </c>
      <c r="E56" s="129" t="str">
        <f>IF(E55="Yes", "Yes", "Not yet")</f>
        <v>Not yet</v>
      </c>
      <c r="F56" s="129" t="str">
        <f t="shared" ref="F56:H56" si="1">IF(F55="Yes", "Yes", "Not yet")</f>
        <v>Not yet</v>
      </c>
      <c r="G56" s="129" t="str">
        <f t="shared" si="1"/>
        <v>Not yet</v>
      </c>
      <c r="H56" s="129" t="str">
        <f t="shared" si="1"/>
        <v>Not yet</v>
      </c>
    </row>
    <row r="57" spans="1:8" x14ac:dyDescent="0.4">
      <c r="A57" s="130">
        <v>3.2</v>
      </c>
      <c r="B57" s="68" t="str">
        <f>'3. Section 3'!F6</f>
        <v>Select one</v>
      </c>
    </row>
    <row r="58" spans="1:8" x14ac:dyDescent="0.4">
      <c r="A58" s="130">
        <v>3.3</v>
      </c>
      <c r="B58" s="68" t="str">
        <f>'3. Section 3'!F7</f>
        <v>Select one</v>
      </c>
    </row>
    <row r="59" spans="1:8" x14ac:dyDescent="0.4">
      <c r="A59" s="130">
        <v>3.4</v>
      </c>
      <c r="B59" s="68" t="str">
        <f>'3. Section 3'!F8</f>
        <v>Select one</v>
      </c>
    </row>
    <row r="60" spans="1:8" x14ac:dyDescent="0.4">
      <c r="A60" s="432" t="s">
        <v>283</v>
      </c>
      <c r="B60" s="432"/>
    </row>
    <row r="61" spans="1:8" x14ac:dyDescent="0.4">
      <c r="A61" s="131">
        <v>3.9</v>
      </c>
      <c r="B61" s="68" t="str">
        <f>'3. Section 3'!F43</f>
        <v>Select one</v>
      </c>
    </row>
    <row r="62" spans="1:8" x14ac:dyDescent="0.4">
      <c r="A62" s="432" t="s">
        <v>286</v>
      </c>
      <c r="B62" s="432"/>
    </row>
    <row r="63" spans="1:8" x14ac:dyDescent="0.4">
      <c r="A63" s="131">
        <v>3.21</v>
      </c>
      <c r="B63" s="68" t="str">
        <f>'3. Section 3'!F76</f>
        <v>Select one</v>
      </c>
    </row>
    <row r="64" spans="1:8" x14ac:dyDescent="0.4">
      <c r="A64" s="432" t="s">
        <v>287</v>
      </c>
      <c r="B64" s="432"/>
    </row>
    <row r="65" spans="1:12" x14ac:dyDescent="0.4">
      <c r="A65" s="68" t="s">
        <v>284</v>
      </c>
      <c r="B65" s="68" t="str">
        <f>'3. Section 3'!F87</f>
        <v>Select one</v>
      </c>
    </row>
    <row r="66" spans="1:12" x14ac:dyDescent="0.4">
      <c r="A66" s="432" t="s">
        <v>288</v>
      </c>
      <c r="B66" s="432"/>
    </row>
    <row r="67" spans="1:12" x14ac:dyDescent="0.4">
      <c r="A67" s="131" t="s">
        <v>285</v>
      </c>
      <c r="B67" s="68" t="str">
        <f>'3. Section 3'!F91</f>
        <v>Select one</v>
      </c>
    </row>
    <row r="70" spans="1:12" s="75" customFormat="1" x14ac:dyDescent="0.45">
      <c r="A70" s="77" t="s">
        <v>148</v>
      </c>
    </row>
    <row r="71" spans="1:12" s="75" customFormat="1" x14ac:dyDescent="0.45"/>
    <row r="72" spans="1:12" s="75" customFormat="1" x14ac:dyDescent="0.45">
      <c r="B72" s="67"/>
      <c r="C72" s="67" t="s">
        <v>27</v>
      </c>
      <c r="D72" s="67" t="s">
        <v>28</v>
      </c>
      <c r="E72" s="67" t="s">
        <v>29</v>
      </c>
      <c r="F72" s="67" t="s">
        <v>30</v>
      </c>
      <c r="G72" s="67" t="s">
        <v>31</v>
      </c>
      <c r="H72" s="67" t="s">
        <v>32</v>
      </c>
      <c r="I72" s="67" t="s">
        <v>33</v>
      </c>
      <c r="J72" s="67" t="s">
        <v>34</v>
      </c>
      <c r="K72" s="67" t="s">
        <v>35</v>
      </c>
      <c r="L72" s="67" t="s">
        <v>36</v>
      </c>
    </row>
    <row r="73" spans="1:12" s="75" customFormat="1" ht="30" x14ac:dyDescent="0.45">
      <c r="B73" s="67" t="s">
        <v>37</v>
      </c>
      <c r="C73" s="67">
        <f>'4a. Section 4'!C8</f>
        <v>0</v>
      </c>
      <c r="D73" s="67">
        <f>'4a. Section 4'!D8</f>
        <v>0</v>
      </c>
      <c r="E73" s="67">
        <f>'4a. Section 4'!E8</f>
        <v>0</v>
      </c>
      <c r="F73" s="67">
        <f>'4a. Section 4'!F8</f>
        <v>0</v>
      </c>
      <c r="G73" s="67">
        <f>'4a. Section 4'!G8</f>
        <v>0</v>
      </c>
      <c r="H73" s="67">
        <f>'4a. Section 4'!H8</f>
        <v>0</v>
      </c>
      <c r="I73" s="67">
        <f>'4a. Section 4'!I8</f>
        <v>0</v>
      </c>
      <c r="J73" s="67">
        <f>'4a. Section 4'!J8</f>
        <v>0</v>
      </c>
      <c r="K73" s="67">
        <f>'4a. Section 4'!K8</f>
        <v>0</v>
      </c>
      <c r="L73" s="67">
        <f>'4a. Section 4'!L8</f>
        <v>0</v>
      </c>
    </row>
    <row r="74" spans="1:12" s="75" customFormat="1" x14ac:dyDescent="0.45">
      <c r="B74" s="67" t="s">
        <v>36</v>
      </c>
      <c r="C74" s="67">
        <f>'4a. Section 4'!L8</f>
        <v>0</v>
      </c>
      <c r="D74" s="67">
        <f>'4a. Section 4'!L8</f>
        <v>0</v>
      </c>
      <c r="E74" s="67">
        <f>'4a. Section 4'!L8</f>
        <v>0</v>
      </c>
      <c r="F74" s="67">
        <f>'4a. Section 4'!L8</f>
        <v>0</v>
      </c>
      <c r="G74" s="67">
        <f>'4a. Section 4'!L8</f>
        <v>0</v>
      </c>
      <c r="H74" s="67">
        <f>'4a. Section 4'!L8</f>
        <v>0</v>
      </c>
      <c r="I74" s="67">
        <f>'4a. Section 4'!L8</f>
        <v>0</v>
      </c>
      <c r="J74" s="67">
        <f>'4a. Section 4'!L8</f>
        <v>0</v>
      </c>
      <c r="K74" s="67">
        <f>'4a. Section 4'!L8</f>
        <v>0</v>
      </c>
      <c r="L74" s="67">
        <f>'4a. Section 4'!L8</f>
        <v>0</v>
      </c>
    </row>
    <row r="75" spans="1:12" s="75" customFormat="1" x14ac:dyDescent="0.45">
      <c r="B75" s="78"/>
      <c r="C75" s="78"/>
      <c r="D75" s="78"/>
      <c r="E75" s="78"/>
      <c r="F75" s="78"/>
      <c r="G75" s="78"/>
      <c r="H75" s="78"/>
      <c r="I75" s="78"/>
      <c r="J75" s="78"/>
      <c r="K75" s="78"/>
      <c r="L75" s="78"/>
    </row>
    <row r="76" spans="1:12" s="75" customFormat="1" x14ac:dyDescent="0.45">
      <c r="B76" s="78"/>
      <c r="C76" s="78"/>
      <c r="D76" s="78"/>
      <c r="E76" s="78"/>
      <c r="F76" s="78"/>
      <c r="G76" s="78"/>
      <c r="H76" s="78"/>
      <c r="I76" s="78"/>
      <c r="J76" s="78"/>
      <c r="K76" s="78"/>
      <c r="L76" s="78"/>
    </row>
    <row r="77" spans="1:12" s="75" customFormat="1" x14ac:dyDescent="0.45">
      <c r="A77" s="77" t="s">
        <v>149</v>
      </c>
      <c r="B77" s="78"/>
      <c r="C77" s="78"/>
      <c r="D77" s="78"/>
      <c r="E77" s="78"/>
      <c r="F77" s="78"/>
      <c r="G77" s="78"/>
      <c r="H77" s="78"/>
      <c r="I77" s="78"/>
      <c r="J77" s="78"/>
      <c r="K77" s="78"/>
      <c r="L77" s="78"/>
    </row>
    <row r="78" spans="1:12" s="75" customFormat="1" x14ac:dyDescent="0.45">
      <c r="B78" s="78"/>
      <c r="C78" s="78"/>
      <c r="D78" s="78"/>
      <c r="E78" s="78"/>
      <c r="F78" s="78"/>
      <c r="G78" s="78"/>
      <c r="H78" s="78"/>
      <c r="I78" s="78"/>
      <c r="J78" s="78"/>
      <c r="K78" s="78"/>
      <c r="L78" s="78"/>
    </row>
    <row r="79" spans="1:12" s="75" customFormat="1" x14ac:dyDescent="0.45">
      <c r="B79" s="67"/>
      <c r="C79" s="67" t="s">
        <v>27</v>
      </c>
      <c r="D79" s="67" t="s">
        <v>28</v>
      </c>
      <c r="E79" s="67" t="s">
        <v>29</v>
      </c>
      <c r="F79" s="67" t="s">
        <v>30</v>
      </c>
      <c r="G79" s="67" t="s">
        <v>31</v>
      </c>
      <c r="H79" s="67" t="s">
        <v>32</v>
      </c>
      <c r="I79" s="67" t="s">
        <v>33</v>
      </c>
      <c r="J79" s="67" t="s">
        <v>34</v>
      </c>
      <c r="K79" s="67" t="s">
        <v>35</v>
      </c>
      <c r="L79" s="67" t="s">
        <v>36</v>
      </c>
    </row>
    <row r="80" spans="1:12" s="75" customFormat="1" x14ac:dyDescent="0.45">
      <c r="B80" s="67" t="s">
        <v>138</v>
      </c>
      <c r="C80" s="67">
        <f>'4a. Section 4'!C17</f>
        <v>0</v>
      </c>
      <c r="D80" s="67">
        <f>'4a. Section 4'!D17</f>
        <v>0</v>
      </c>
      <c r="E80" s="67">
        <f>'4a. Section 4'!E17</f>
        <v>0</v>
      </c>
      <c r="F80" s="67">
        <f>'4a. Section 4'!F17</f>
        <v>0</v>
      </c>
      <c r="G80" s="67">
        <f>'4a. Section 4'!G17</f>
        <v>0</v>
      </c>
      <c r="H80" s="67">
        <f>'4a. Section 4'!H17</f>
        <v>0</v>
      </c>
      <c r="I80" s="67">
        <f>'4a. Section 4'!I17</f>
        <v>0</v>
      </c>
      <c r="J80" s="67">
        <f>'4a. Section 4'!J17</f>
        <v>0</v>
      </c>
      <c r="K80" s="67">
        <f>'4a. Section 4'!K17</f>
        <v>0</v>
      </c>
      <c r="L80" s="67">
        <f>'4a. Section 4'!L17</f>
        <v>0</v>
      </c>
    </row>
    <row r="81" spans="1:12" s="75" customFormat="1" x14ac:dyDescent="0.45">
      <c r="B81" s="67" t="s">
        <v>36</v>
      </c>
      <c r="C81" s="67">
        <f>'4a. Section 4'!L17</f>
        <v>0</v>
      </c>
      <c r="D81" s="67">
        <f>'4a. Section 4'!L17</f>
        <v>0</v>
      </c>
      <c r="E81" s="67">
        <f>'4a. Section 4'!L17</f>
        <v>0</v>
      </c>
      <c r="F81" s="67">
        <f>'4a. Section 4'!L17</f>
        <v>0</v>
      </c>
      <c r="G81" s="67">
        <f>'4a. Section 4'!L17</f>
        <v>0</v>
      </c>
      <c r="H81" s="67">
        <f>'4a. Section 4'!L17</f>
        <v>0</v>
      </c>
      <c r="I81" s="67">
        <f>'4a. Section 4'!L17</f>
        <v>0</v>
      </c>
      <c r="J81" s="67">
        <f>'4a. Section 4'!L17</f>
        <v>0</v>
      </c>
      <c r="K81" s="67">
        <f>'4a. Section 4'!L17</f>
        <v>0</v>
      </c>
      <c r="L81" s="67">
        <f>'4a. Section 4'!L17</f>
        <v>0</v>
      </c>
    </row>
    <row r="82" spans="1:12" s="75" customFormat="1" x14ac:dyDescent="0.45">
      <c r="B82" s="79"/>
      <c r="C82" s="79"/>
      <c r="D82" s="79"/>
      <c r="E82" s="79"/>
      <c r="F82" s="79"/>
      <c r="G82" s="79"/>
      <c r="H82" s="79"/>
      <c r="I82" s="79"/>
      <c r="J82" s="79"/>
      <c r="K82" s="79"/>
      <c r="L82" s="79"/>
    </row>
    <row r="83" spans="1:12" s="75" customFormat="1" x14ac:dyDescent="0.45">
      <c r="A83" s="77" t="s">
        <v>150</v>
      </c>
      <c r="B83" s="79"/>
      <c r="C83" s="79"/>
      <c r="D83" s="79"/>
      <c r="E83" s="79"/>
      <c r="F83" s="79"/>
      <c r="G83" s="79"/>
      <c r="H83" s="79"/>
      <c r="I83" s="79"/>
      <c r="J83" s="79"/>
      <c r="K83" s="79"/>
      <c r="L83" s="79"/>
    </row>
    <row r="84" spans="1:12" s="75" customFormat="1" x14ac:dyDescent="0.45">
      <c r="B84" s="67"/>
      <c r="C84" s="67" t="s">
        <v>27</v>
      </c>
      <c r="D84" s="67" t="s">
        <v>28</v>
      </c>
      <c r="E84" s="67" t="s">
        <v>29</v>
      </c>
      <c r="F84" s="67" t="s">
        <v>30</v>
      </c>
      <c r="G84" s="67" t="s">
        <v>31</v>
      </c>
      <c r="H84" s="67" t="s">
        <v>32</v>
      </c>
      <c r="I84" s="67" t="s">
        <v>33</v>
      </c>
      <c r="J84" s="67" t="s">
        <v>34</v>
      </c>
      <c r="K84" s="67" t="s">
        <v>35</v>
      </c>
      <c r="L84" s="67" t="s">
        <v>36</v>
      </c>
    </row>
    <row r="85" spans="1:12" s="75" customFormat="1" ht="30" x14ac:dyDescent="0.45">
      <c r="B85" s="67" t="s">
        <v>55</v>
      </c>
      <c r="C85" s="67">
        <f>'4a. Section 4'!C26</f>
        <v>0</v>
      </c>
      <c r="D85" s="67">
        <f>'4a. Section 4'!D26</f>
        <v>0</v>
      </c>
      <c r="E85" s="67">
        <f>'4a. Section 4'!E26</f>
        <v>0</v>
      </c>
      <c r="F85" s="67">
        <f>'4a. Section 4'!F26</f>
        <v>0</v>
      </c>
      <c r="G85" s="67">
        <f>'4a. Section 4'!G26</f>
        <v>0</v>
      </c>
      <c r="H85" s="67">
        <f>'4a. Section 4'!H26</f>
        <v>0</v>
      </c>
      <c r="I85" s="67">
        <f>'4a. Section 4'!I26</f>
        <v>0</v>
      </c>
      <c r="J85" s="67">
        <f>'4a. Section 4'!J26</f>
        <v>0</v>
      </c>
      <c r="K85" s="67">
        <f>'4a. Section 4'!K26</f>
        <v>0</v>
      </c>
      <c r="L85" s="67">
        <f>'4a. Section 4'!L26</f>
        <v>0</v>
      </c>
    </row>
    <row r="86" spans="1:12" s="75" customFormat="1" x14ac:dyDescent="0.45">
      <c r="B86" s="67" t="s">
        <v>36</v>
      </c>
      <c r="C86" s="67">
        <f>'4a. Section 4'!L26</f>
        <v>0</v>
      </c>
      <c r="D86" s="67">
        <f>'4a. Section 4'!L26</f>
        <v>0</v>
      </c>
      <c r="E86" s="67">
        <f>'4a. Section 4'!L26</f>
        <v>0</v>
      </c>
      <c r="F86" s="67">
        <f>'4a. Section 4'!L26</f>
        <v>0</v>
      </c>
      <c r="G86" s="67">
        <f>'4a. Section 4'!L26</f>
        <v>0</v>
      </c>
      <c r="H86" s="67">
        <f>'4a. Section 4'!L26</f>
        <v>0</v>
      </c>
      <c r="I86" s="67">
        <f>'4a. Section 4'!L26</f>
        <v>0</v>
      </c>
      <c r="J86" s="67">
        <f>'4a. Section 4'!L26</f>
        <v>0</v>
      </c>
      <c r="K86" s="67">
        <f>'4a. Section 4'!L26</f>
        <v>0</v>
      </c>
      <c r="L86" s="67">
        <f>'4a. Section 4'!L26</f>
        <v>0</v>
      </c>
    </row>
    <row r="87" spans="1:12" s="75" customFormat="1" x14ac:dyDescent="0.45">
      <c r="B87" s="78"/>
      <c r="C87" s="78"/>
      <c r="D87" s="78"/>
      <c r="E87" s="78"/>
      <c r="F87" s="78"/>
      <c r="G87" s="78"/>
      <c r="H87" s="78"/>
      <c r="I87" s="78"/>
      <c r="J87" s="78"/>
      <c r="K87" s="78"/>
      <c r="L87" s="78"/>
    </row>
    <row r="88" spans="1:12" s="75" customFormat="1" x14ac:dyDescent="0.45">
      <c r="A88" s="77" t="s">
        <v>151</v>
      </c>
      <c r="B88" s="78"/>
      <c r="C88" s="78"/>
      <c r="D88" s="78"/>
      <c r="E88" s="78"/>
      <c r="F88" s="78"/>
      <c r="G88" s="78"/>
      <c r="H88" s="78"/>
      <c r="I88" s="78"/>
      <c r="J88" s="78"/>
      <c r="K88" s="78"/>
      <c r="L88" s="78"/>
    </row>
    <row r="89" spans="1:12" s="75" customFormat="1" x14ac:dyDescent="0.45">
      <c r="B89" s="78"/>
      <c r="C89" s="78"/>
      <c r="D89" s="78"/>
      <c r="E89" s="78"/>
      <c r="F89" s="78"/>
      <c r="G89" s="78"/>
      <c r="H89" s="78"/>
      <c r="I89" s="78"/>
      <c r="J89" s="78"/>
      <c r="K89" s="78"/>
      <c r="L89" s="78"/>
    </row>
    <row r="90" spans="1:12" s="75" customFormat="1" x14ac:dyDescent="0.45">
      <c r="B90" s="67"/>
      <c r="C90" s="67" t="s">
        <v>27</v>
      </c>
      <c r="D90" s="67" t="s">
        <v>28</v>
      </c>
      <c r="E90" s="67" t="s">
        <v>29</v>
      </c>
      <c r="F90" s="67" t="s">
        <v>30</v>
      </c>
      <c r="G90" s="67" t="s">
        <v>31</v>
      </c>
      <c r="H90" s="67" t="s">
        <v>32</v>
      </c>
      <c r="I90" s="67" t="s">
        <v>33</v>
      </c>
      <c r="J90" s="67" t="s">
        <v>34</v>
      </c>
      <c r="K90" s="67" t="s">
        <v>35</v>
      </c>
      <c r="L90" s="67" t="s">
        <v>36</v>
      </c>
    </row>
    <row r="91" spans="1:12" s="75" customFormat="1" ht="45" x14ac:dyDescent="0.45">
      <c r="B91" s="67" t="s">
        <v>41</v>
      </c>
      <c r="C91" s="67">
        <f>'4a. Section 4'!C35</f>
        <v>0</v>
      </c>
      <c r="D91" s="67">
        <f>'4a. Section 4'!D35</f>
        <v>0</v>
      </c>
      <c r="E91" s="67">
        <f>'4a. Section 4'!E35</f>
        <v>0</v>
      </c>
      <c r="F91" s="67">
        <f>'4a. Section 4'!F35</f>
        <v>0</v>
      </c>
      <c r="G91" s="67">
        <f>'4a. Section 4'!G35</f>
        <v>0</v>
      </c>
      <c r="H91" s="67">
        <f>'4a. Section 4'!H35</f>
        <v>0</v>
      </c>
      <c r="I91" s="67">
        <f>'4a. Section 4'!I35</f>
        <v>0</v>
      </c>
      <c r="J91" s="67">
        <f>'4a. Section 4'!J35</f>
        <v>0</v>
      </c>
      <c r="K91" s="67">
        <f>'4a. Section 4'!K35</f>
        <v>0</v>
      </c>
      <c r="L91" s="67">
        <f>'4a. Section 4'!L35</f>
        <v>0</v>
      </c>
    </row>
    <row r="92" spans="1:12" s="75" customFormat="1" x14ac:dyDescent="0.45">
      <c r="B92" s="67" t="s">
        <v>36</v>
      </c>
      <c r="C92" s="67">
        <f>'4a. Section 4'!L35</f>
        <v>0</v>
      </c>
      <c r="D92" s="67">
        <f>'4a. Section 4'!L35</f>
        <v>0</v>
      </c>
      <c r="E92" s="67">
        <f>'4a. Section 4'!L35</f>
        <v>0</v>
      </c>
      <c r="F92" s="67">
        <f>'4a. Section 4'!L35</f>
        <v>0</v>
      </c>
      <c r="G92" s="67">
        <f>'4a. Section 4'!L35</f>
        <v>0</v>
      </c>
      <c r="H92" s="67">
        <f>'4a. Section 4'!L35</f>
        <v>0</v>
      </c>
      <c r="I92" s="67">
        <f>'4a. Section 4'!L35</f>
        <v>0</v>
      </c>
      <c r="J92" s="67">
        <f>'4a. Section 4'!L35</f>
        <v>0</v>
      </c>
      <c r="K92" s="67">
        <f>'4a. Section 4'!L35</f>
        <v>0</v>
      </c>
      <c r="L92" s="67">
        <f>'4a. Section 4'!L35</f>
        <v>0</v>
      </c>
    </row>
    <row r="93" spans="1:12" s="75" customFormat="1" x14ac:dyDescent="0.45">
      <c r="B93" s="78"/>
      <c r="C93" s="78"/>
      <c r="D93" s="78"/>
      <c r="E93" s="78"/>
      <c r="F93" s="78"/>
      <c r="G93" s="78"/>
      <c r="H93" s="78"/>
      <c r="I93" s="78"/>
      <c r="J93" s="78"/>
      <c r="K93" s="78"/>
      <c r="L93" s="78"/>
    </row>
    <row r="94" spans="1:12" s="75" customFormat="1" x14ac:dyDescent="0.45">
      <c r="A94" s="77" t="s">
        <v>152</v>
      </c>
      <c r="B94" s="78"/>
      <c r="C94" s="78"/>
      <c r="D94" s="78"/>
      <c r="E94" s="78"/>
      <c r="F94" s="78"/>
      <c r="G94" s="78"/>
      <c r="H94" s="78"/>
      <c r="I94" s="78"/>
      <c r="J94" s="78"/>
      <c r="K94" s="78"/>
      <c r="L94" s="78"/>
    </row>
    <row r="95" spans="1:12" s="75" customFormat="1" x14ac:dyDescent="0.45">
      <c r="B95" s="78"/>
      <c r="C95" s="78"/>
      <c r="D95" s="78"/>
      <c r="E95" s="78"/>
      <c r="F95" s="78"/>
      <c r="G95" s="78"/>
      <c r="H95" s="78"/>
      <c r="I95" s="78"/>
      <c r="J95" s="78"/>
      <c r="K95" s="78"/>
      <c r="L95" s="78"/>
    </row>
    <row r="96" spans="1:12" s="75" customFormat="1" x14ac:dyDescent="0.45">
      <c r="B96" s="67"/>
      <c r="C96" s="67" t="s">
        <v>27</v>
      </c>
      <c r="D96" s="67" t="s">
        <v>28</v>
      </c>
      <c r="E96" s="67" t="s">
        <v>29</v>
      </c>
      <c r="F96" s="67" t="s">
        <v>30</v>
      </c>
      <c r="G96" s="67" t="s">
        <v>31</v>
      </c>
      <c r="H96" s="67" t="s">
        <v>32</v>
      </c>
      <c r="I96" s="67" t="s">
        <v>33</v>
      </c>
      <c r="J96" s="67" t="s">
        <v>34</v>
      </c>
      <c r="K96" s="67" t="s">
        <v>35</v>
      </c>
      <c r="L96" s="67" t="s">
        <v>36</v>
      </c>
    </row>
    <row r="97" spans="1:12" s="75" customFormat="1" ht="45" x14ac:dyDescent="0.45">
      <c r="B97" s="67" t="s">
        <v>40</v>
      </c>
      <c r="C97" s="67">
        <f>'4a. Section 4'!C44</f>
        <v>0</v>
      </c>
      <c r="D97" s="67">
        <f>'4a. Section 4'!D44</f>
        <v>0</v>
      </c>
      <c r="E97" s="67">
        <f>'4a. Section 4'!E44</f>
        <v>0</v>
      </c>
      <c r="F97" s="67">
        <f>'4a. Section 4'!F44</f>
        <v>0</v>
      </c>
      <c r="G97" s="67">
        <f>'4a. Section 4'!G44</f>
        <v>0</v>
      </c>
      <c r="H97" s="67">
        <f>'4a. Section 4'!H44</f>
        <v>0</v>
      </c>
      <c r="I97" s="67">
        <f>'4a. Section 4'!I44</f>
        <v>0</v>
      </c>
      <c r="J97" s="67">
        <f>'4a. Section 4'!J44</f>
        <v>0</v>
      </c>
      <c r="K97" s="67">
        <f>'4a. Section 4'!K44</f>
        <v>0</v>
      </c>
      <c r="L97" s="67">
        <f>'4a. Section 4'!L44</f>
        <v>0</v>
      </c>
    </row>
    <row r="98" spans="1:12" s="75" customFormat="1" x14ac:dyDescent="0.45">
      <c r="B98" s="67" t="s">
        <v>36</v>
      </c>
      <c r="C98" s="67">
        <f>'4a. Section 4'!L44</f>
        <v>0</v>
      </c>
      <c r="D98" s="67">
        <f>'4a. Section 4'!L44</f>
        <v>0</v>
      </c>
      <c r="E98" s="67">
        <f>'4a. Section 4'!L44</f>
        <v>0</v>
      </c>
      <c r="F98" s="67">
        <f>'4a. Section 4'!L44</f>
        <v>0</v>
      </c>
      <c r="G98" s="67">
        <f>'4a. Section 4'!L44</f>
        <v>0</v>
      </c>
      <c r="H98" s="67">
        <f>'4a. Section 4'!L44</f>
        <v>0</v>
      </c>
      <c r="I98" s="67">
        <f>'4a. Section 4'!L44</f>
        <v>0</v>
      </c>
      <c r="J98" s="67">
        <f>'4a. Section 4'!L44</f>
        <v>0</v>
      </c>
      <c r="K98" s="67">
        <f>'4a. Section 4'!L44</f>
        <v>0</v>
      </c>
      <c r="L98" s="67">
        <f>'4a. Section 4'!L44</f>
        <v>0</v>
      </c>
    </row>
    <row r="99" spans="1:12" s="75" customFormat="1" x14ac:dyDescent="0.45">
      <c r="B99" s="78"/>
      <c r="C99" s="78"/>
      <c r="D99" s="78"/>
      <c r="E99" s="78"/>
      <c r="F99" s="78"/>
      <c r="G99" s="78"/>
      <c r="H99" s="78"/>
      <c r="I99" s="78"/>
      <c r="J99" s="78"/>
      <c r="K99" s="78"/>
      <c r="L99" s="78"/>
    </row>
    <row r="100" spans="1:12" s="75" customFormat="1" x14ac:dyDescent="0.45">
      <c r="A100" s="77" t="s">
        <v>185</v>
      </c>
      <c r="B100" s="78"/>
      <c r="C100" s="78"/>
      <c r="D100" s="78"/>
      <c r="E100" s="78"/>
      <c r="F100" s="78"/>
      <c r="G100" s="78"/>
      <c r="H100" s="78"/>
      <c r="I100" s="78"/>
      <c r="J100" s="78"/>
      <c r="K100" s="78"/>
      <c r="L100" s="78"/>
    </row>
    <row r="101" spans="1:12" s="75" customFormat="1" x14ac:dyDescent="0.45">
      <c r="B101" s="78"/>
      <c r="C101" s="78"/>
      <c r="D101" s="78"/>
      <c r="E101" s="78"/>
      <c r="F101" s="78"/>
      <c r="G101" s="78"/>
      <c r="H101" s="78"/>
      <c r="I101" s="78"/>
      <c r="J101" s="78"/>
      <c r="K101" s="78"/>
      <c r="L101" s="78"/>
    </row>
    <row r="102" spans="1:12" s="75" customFormat="1" x14ac:dyDescent="0.45">
      <c r="B102" s="67"/>
      <c r="C102" s="80" t="s">
        <v>168</v>
      </c>
      <c r="D102" s="80" t="s">
        <v>169</v>
      </c>
      <c r="E102" s="80" t="s">
        <v>170</v>
      </c>
      <c r="F102" s="80" t="s">
        <v>171</v>
      </c>
      <c r="G102" s="80" t="s">
        <v>172</v>
      </c>
      <c r="H102" s="80" t="s">
        <v>173</v>
      </c>
      <c r="I102" s="80" t="s">
        <v>174</v>
      </c>
      <c r="J102" s="80" t="s">
        <v>175</v>
      </c>
      <c r="K102" s="80" t="s">
        <v>176</v>
      </c>
      <c r="L102" s="67" t="s">
        <v>36</v>
      </c>
    </row>
    <row r="103" spans="1:12" s="75" customFormat="1" ht="30" x14ac:dyDescent="0.45">
      <c r="B103" s="67" t="s">
        <v>181</v>
      </c>
      <c r="C103" s="67">
        <f>'4a. Section 4'!P8</f>
        <v>0</v>
      </c>
      <c r="D103" s="67">
        <f>'4a. Section 4'!Q8</f>
        <v>0</v>
      </c>
      <c r="E103" s="67">
        <f>'4a. Section 4'!R8</f>
        <v>0</v>
      </c>
      <c r="F103" s="67">
        <f>'4a. Section 4'!S8</f>
        <v>0</v>
      </c>
      <c r="G103" s="67">
        <f>'4a. Section 4'!T8</f>
        <v>0</v>
      </c>
      <c r="H103" s="67">
        <f>'4a. Section 4'!U8</f>
        <v>0</v>
      </c>
      <c r="I103" s="67">
        <f>'4a. Section 4'!V8</f>
        <v>0</v>
      </c>
      <c r="J103" s="67">
        <f>'4a. Section 4'!W8</f>
        <v>0</v>
      </c>
      <c r="K103" s="67">
        <f>'4a. Section 4'!X8</f>
        <v>0</v>
      </c>
      <c r="L103" s="67">
        <f>'4a. Section 4'!Y8</f>
        <v>0</v>
      </c>
    </row>
    <row r="104" spans="1:12" s="75" customFormat="1" x14ac:dyDescent="0.45">
      <c r="B104" s="67" t="s">
        <v>36</v>
      </c>
      <c r="C104" s="67">
        <f>'4a. Section 4'!Y8</f>
        <v>0</v>
      </c>
      <c r="D104" s="67">
        <f>'4a. Section 4'!Y8</f>
        <v>0</v>
      </c>
      <c r="E104" s="67">
        <f>'4a. Section 4'!Y8</f>
        <v>0</v>
      </c>
      <c r="F104" s="67">
        <f>'4a. Section 4'!Y8</f>
        <v>0</v>
      </c>
      <c r="G104" s="67">
        <f>'4a. Section 4'!Y8</f>
        <v>0</v>
      </c>
      <c r="H104" s="67">
        <f>'4a. Section 4'!Y8</f>
        <v>0</v>
      </c>
      <c r="I104" s="67">
        <f>'4a. Section 4'!Y8</f>
        <v>0</v>
      </c>
      <c r="J104" s="67">
        <f>'4a. Section 4'!Y8</f>
        <v>0</v>
      </c>
      <c r="K104" s="67">
        <f>'4a. Section 4'!Y8</f>
        <v>0</v>
      </c>
      <c r="L104" s="67">
        <f>'4a. Section 4'!Y8</f>
        <v>0</v>
      </c>
    </row>
    <row r="105" spans="1:12" s="75" customFormat="1" x14ac:dyDescent="0.45">
      <c r="B105" s="78"/>
      <c r="C105" s="78"/>
      <c r="D105" s="78"/>
      <c r="E105" s="78"/>
      <c r="F105" s="78"/>
      <c r="G105" s="78"/>
      <c r="H105" s="78"/>
      <c r="I105" s="78"/>
      <c r="J105" s="78"/>
      <c r="K105" s="78"/>
      <c r="L105" s="78"/>
    </row>
    <row r="106" spans="1:12" s="75" customFormat="1" x14ac:dyDescent="0.45">
      <c r="B106" s="78"/>
      <c r="C106" s="78"/>
      <c r="D106" s="78"/>
      <c r="E106" s="78"/>
      <c r="F106" s="78"/>
      <c r="G106" s="78"/>
      <c r="H106" s="78"/>
      <c r="I106" s="78"/>
      <c r="J106" s="78"/>
      <c r="K106" s="78"/>
      <c r="L106" s="78"/>
    </row>
    <row r="107" spans="1:12" s="75" customFormat="1" x14ac:dyDescent="0.45">
      <c r="A107" s="77" t="s">
        <v>186</v>
      </c>
      <c r="B107" s="78"/>
      <c r="C107" s="78"/>
      <c r="D107" s="78"/>
      <c r="E107" s="78"/>
      <c r="F107" s="78"/>
      <c r="G107" s="78"/>
      <c r="H107" s="78"/>
      <c r="I107" s="78"/>
      <c r="J107" s="78"/>
      <c r="K107" s="78"/>
      <c r="L107" s="78"/>
    </row>
    <row r="108" spans="1:12" s="75" customFormat="1" x14ac:dyDescent="0.45">
      <c r="B108" s="78"/>
      <c r="C108" s="78"/>
      <c r="D108" s="78"/>
      <c r="E108" s="78"/>
      <c r="F108" s="78"/>
      <c r="G108" s="78"/>
      <c r="H108" s="78"/>
      <c r="I108" s="78"/>
      <c r="J108" s="78"/>
      <c r="K108" s="78"/>
      <c r="L108" s="78"/>
    </row>
    <row r="109" spans="1:12" s="75" customFormat="1" x14ac:dyDescent="0.45">
      <c r="B109" s="67"/>
      <c r="C109" s="80" t="s">
        <v>168</v>
      </c>
      <c r="D109" s="80" t="s">
        <v>169</v>
      </c>
      <c r="E109" s="80" t="s">
        <v>170</v>
      </c>
      <c r="F109" s="80" t="s">
        <v>171</v>
      </c>
      <c r="G109" s="80" t="s">
        <v>172</v>
      </c>
      <c r="H109" s="80" t="s">
        <v>173</v>
      </c>
      <c r="I109" s="80" t="s">
        <v>174</v>
      </c>
      <c r="J109" s="80" t="s">
        <v>175</v>
      </c>
      <c r="K109" s="80" t="s">
        <v>176</v>
      </c>
      <c r="L109" s="67" t="s">
        <v>36</v>
      </c>
    </row>
    <row r="110" spans="1:12" s="75" customFormat="1" x14ac:dyDescent="0.45">
      <c r="B110" s="67" t="s">
        <v>182</v>
      </c>
      <c r="C110" s="67">
        <f>'4a. Section 4'!P17</f>
        <v>0</v>
      </c>
      <c r="D110" s="67">
        <f>'4a. Section 4'!Q17</f>
        <v>0</v>
      </c>
      <c r="E110" s="67">
        <f>'4a. Section 4'!R17</f>
        <v>0</v>
      </c>
      <c r="F110" s="67">
        <f>'4a. Section 4'!S17</f>
        <v>0</v>
      </c>
      <c r="G110" s="67">
        <f>'4a. Section 4'!T17</f>
        <v>0</v>
      </c>
      <c r="H110" s="67">
        <f>'4a. Section 4'!U17</f>
        <v>0</v>
      </c>
      <c r="I110" s="67">
        <f>'4a. Section 4'!V17</f>
        <v>0</v>
      </c>
      <c r="J110" s="67">
        <f>'4a. Section 4'!W17</f>
        <v>0</v>
      </c>
      <c r="K110" s="67">
        <f>'4a. Section 4'!X17</f>
        <v>0</v>
      </c>
      <c r="L110" s="67">
        <f>'4a. Section 4'!Y17</f>
        <v>0</v>
      </c>
    </row>
    <row r="111" spans="1:12" s="75" customFormat="1" x14ac:dyDescent="0.45">
      <c r="B111" s="67" t="s">
        <v>36</v>
      </c>
      <c r="C111" s="67">
        <f>'4a. Section 4'!Y17</f>
        <v>0</v>
      </c>
      <c r="D111" s="67">
        <f>'4a. Section 4'!Y17</f>
        <v>0</v>
      </c>
      <c r="E111" s="67">
        <f>'4a. Section 4'!Y17</f>
        <v>0</v>
      </c>
      <c r="F111" s="67">
        <f>'4a. Section 4'!Y17</f>
        <v>0</v>
      </c>
      <c r="G111" s="67">
        <f>'4a. Section 4'!Y17</f>
        <v>0</v>
      </c>
      <c r="H111" s="67">
        <f>'4a. Section 4'!Y17</f>
        <v>0</v>
      </c>
      <c r="I111" s="67">
        <f>'4a. Section 4'!Y17</f>
        <v>0</v>
      </c>
      <c r="J111" s="67">
        <f>'4a. Section 4'!Y17</f>
        <v>0</v>
      </c>
      <c r="K111" s="67">
        <f>'4a. Section 4'!Y17</f>
        <v>0</v>
      </c>
      <c r="L111" s="67">
        <f>'4a. Section 4'!Y17</f>
        <v>0</v>
      </c>
    </row>
    <row r="112" spans="1:12" s="75" customFormat="1" x14ac:dyDescent="0.45">
      <c r="B112" s="79"/>
      <c r="C112" s="79"/>
      <c r="D112" s="79"/>
      <c r="E112" s="79"/>
      <c r="F112" s="79"/>
      <c r="G112" s="79"/>
      <c r="H112" s="79"/>
      <c r="I112" s="79"/>
      <c r="J112" s="79"/>
      <c r="K112" s="79"/>
      <c r="L112" s="79"/>
    </row>
    <row r="113" spans="1:12" s="75" customFormat="1" x14ac:dyDescent="0.45">
      <c r="A113" s="77" t="s">
        <v>187</v>
      </c>
      <c r="B113" s="79"/>
      <c r="C113" s="79"/>
      <c r="D113" s="79"/>
      <c r="E113" s="79"/>
      <c r="F113" s="79"/>
      <c r="G113" s="79"/>
      <c r="H113" s="79"/>
      <c r="I113" s="79"/>
      <c r="J113" s="79"/>
      <c r="K113" s="79"/>
      <c r="L113" s="79"/>
    </row>
    <row r="114" spans="1:12" s="75" customFormat="1" x14ac:dyDescent="0.45">
      <c r="B114" s="67"/>
      <c r="C114" s="80" t="s">
        <v>168</v>
      </c>
      <c r="D114" s="80" t="s">
        <v>169</v>
      </c>
      <c r="E114" s="80" t="s">
        <v>170</v>
      </c>
      <c r="F114" s="80" t="s">
        <v>171</v>
      </c>
      <c r="G114" s="80" t="s">
        <v>172</v>
      </c>
      <c r="H114" s="80" t="s">
        <v>173</v>
      </c>
      <c r="I114" s="80" t="s">
        <v>174</v>
      </c>
      <c r="J114" s="80" t="s">
        <v>175</v>
      </c>
      <c r="K114" s="80" t="s">
        <v>176</v>
      </c>
      <c r="L114" s="67" t="s">
        <v>36</v>
      </c>
    </row>
    <row r="115" spans="1:12" s="75" customFormat="1" ht="30" x14ac:dyDescent="0.45">
      <c r="B115" s="67" t="s">
        <v>55</v>
      </c>
      <c r="C115" s="67">
        <f>'4a. Section 4'!P26</f>
        <v>0</v>
      </c>
      <c r="D115" s="67">
        <f>'4a. Section 4'!Q26</f>
        <v>0</v>
      </c>
      <c r="E115" s="67">
        <f>'4a. Section 4'!R26</f>
        <v>0</v>
      </c>
      <c r="F115" s="67">
        <f>'4a. Section 4'!S26</f>
        <v>0</v>
      </c>
      <c r="G115" s="67">
        <f>'4a. Section 4'!T26</f>
        <v>0</v>
      </c>
      <c r="H115" s="67">
        <f>'4a. Section 4'!U26</f>
        <v>0</v>
      </c>
      <c r="I115" s="67">
        <f>'4a. Section 4'!V26</f>
        <v>0</v>
      </c>
      <c r="J115" s="67">
        <f>'4a. Section 4'!W26</f>
        <v>0</v>
      </c>
      <c r="K115" s="67">
        <f>'4a. Section 4'!X26</f>
        <v>0</v>
      </c>
      <c r="L115" s="67">
        <f>'4a. Section 4'!Y26</f>
        <v>0</v>
      </c>
    </row>
    <row r="116" spans="1:12" s="75" customFormat="1" x14ac:dyDescent="0.45">
      <c r="B116" s="67" t="s">
        <v>36</v>
      </c>
      <c r="C116" s="67">
        <f>'4a. Section 4'!Y26</f>
        <v>0</v>
      </c>
      <c r="D116" s="67">
        <f>'4a. Section 4'!Y26</f>
        <v>0</v>
      </c>
      <c r="E116" s="67">
        <f>'4a. Section 4'!Y26</f>
        <v>0</v>
      </c>
      <c r="F116" s="67">
        <f>'4a. Section 4'!Y26</f>
        <v>0</v>
      </c>
      <c r="G116" s="67">
        <f>'4a. Section 4'!Y26</f>
        <v>0</v>
      </c>
      <c r="H116" s="67">
        <f>'4a. Section 4'!Y26</f>
        <v>0</v>
      </c>
      <c r="I116" s="67">
        <f>'4a. Section 4'!Y26</f>
        <v>0</v>
      </c>
      <c r="J116" s="67">
        <f>'4a. Section 4'!Y26</f>
        <v>0</v>
      </c>
      <c r="K116" s="67">
        <f>'4a. Section 4'!Y26</f>
        <v>0</v>
      </c>
      <c r="L116" s="67">
        <f>'4a. Section 4'!Y26</f>
        <v>0</v>
      </c>
    </row>
    <row r="117" spans="1:12" s="75" customFormat="1" x14ac:dyDescent="0.45">
      <c r="B117" s="78"/>
      <c r="C117" s="78"/>
      <c r="D117" s="78"/>
      <c r="E117" s="78"/>
      <c r="F117" s="78"/>
      <c r="G117" s="78"/>
      <c r="H117" s="78"/>
      <c r="I117" s="78"/>
      <c r="J117" s="78"/>
      <c r="K117" s="78"/>
      <c r="L117" s="78"/>
    </row>
    <row r="118" spans="1:12" s="75" customFormat="1" x14ac:dyDescent="0.45">
      <c r="A118" s="77" t="s">
        <v>188</v>
      </c>
      <c r="B118" s="78"/>
      <c r="C118" s="78"/>
      <c r="D118" s="78"/>
      <c r="E118" s="78"/>
      <c r="F118" s="78"/>
      <c r="G118" s="78"/>
      <c r="H118" s="78"/>
      <c r="I118" s="78"/>
      <c r="J118" s="78"/>
      <c r="K118" s="78"/>
      <c r="L118" s="78"/>
    </row>
    <row r="119" spans="1:12" s="75" customFormat="1" x14ac:dyDescent="0.45">
      <c r="B119" s="78"/>
      <c r="C119" s="78"/>
      <c r="D119" s="78"/>
      <c r="E119" s="78"/>
      <c r="F119" s="78"/>
      <c r="G119" s="78"/>
      <c r="H119" s="78"/>
      <c r="I119" s="78"/>
      <c r="J119" s="78"/>
      <c r="K119" s="78"/>
      <c r="L119" s="78"/>
    </row>
    <row r="120" spans="1:12" s="75" customFormat="1" x14ac:dyDescent="0.45">
      <c r="B120" s="67"/>
      <c r="C120" s="80" t="s">
        <v>168</v>
      </c>
      <c r="D120" s="80" t="s">
        <v>169</v>
      </c>
      <c r="E120" s="80" t="s">
        <v>170</v>
      </c>
      <c r="F120" s="80" t="s">
        <v>171</v>
      </c>
      <c r="G120" s="80" t="s">
        <v>172</v>
      </c>
      <c r="H120" s="80" t="s">
        <v>173</v>
      </c>
      <c r="I120" s="80" t="s">
        <v>174</v>
      </c>
      <c r="J120" s="80" t="s">
        <v>175</v>
      </c>
      <c r="K120" s="80" t="s">
        <v>176</v>
      </c>
      <c r="L120" s="67" t="s">
        <v>36</v>
      </c>
    </row>
    <row r="121" spans="1:12" s="75" customFormat="1" ht="45" x14ac:dyDescent="0.45">
      <c r="B121" s="67" t="s">
        <v>183</v>
      </c>
      <c r="C121" s="67">
        <f>'4a. Section 4'!P35</f>
        <v>0</v>
      </c>
      <c r="D121" s="67">
        <f>'4a. Section 4'!Q35</f>
        <v>0</v>
      </c>
      <c r="E121" s="67">
        <f>'4a. Section 4'!R35</f>
        <v>0</v>
      </c>
      <c r="F121" s="67">
        <f>'4a. Section 4'!S35</f>
        <v>0</v>
      </c>
      <c r="G121" s="67">
        <f>'4a. Section 4'!T35</f>
        <v>0</v>
      </c>
      <c r="H121" s="67">
        <f>'4a. Section 4'!U35</f>
        <v>0</v>
      </c>
      <c r="I121" s="67">
        <f>'4a. Section 4'!V35</f>
        <v>0</v>
      </c>
      <c r="J121" s="67">
        <f>'4a. Section 4'!W35</f>
        <v>0</v>
      </c>
      <c r="K121" s="67">
        <f>'4a. Section 4'!X35</f>
        <v>0</v>
      </c>
      <c r="L121" s="67">
        <f>'4a. Section 4'!Y35</f>
        <v>0</v>
      </c>
    </row>
    <row r="122" spans="1:12" s="75" customFormat="1" x14ac:dyDescent="0.45">
      <c r="B122" s="67" t="s">
        <v>36</v>
      </c>
      <c r="C122" s="67">
        <f>'4a. Section 4'!Y35</f>
        <v>0</v>
      </c>
      <c r="D122" s="67">
        <f>'4a. Section 4'!Y35</f>
        <v>0</v>
      </c>
      <c r="E122" s="67">
        <f>'4a. Section 4'!Y35</f>
        <v>0</v>
      </c>
      <c r="F122" s="67">
        <f>'4a. Section 4'!Y35</f>
        <v>0</v>
      </c>
      <c r="G122" s="67">
        <f>'4a. Section 4'!Y35</f>
        <v>0</v>
      </c>
      <c r="H122" s="67">
        <f>'4a. Section 4'!Y35</f>
        <v>0</v>
      </c>
      <c r="I122" s="67">
        <f>'4a. Section 4'!Y35</f>
        <v>0</v>
      </c>
      <c r="J122" s="67">
        <f>'4a. Section 4'!Y35</f>
        <v>0</v>
      </c>
      <c r="K122" s="67">
        <f>'4a. Section 4'!Y35</f>
        <v>0</v>
      </c>
      <c r="L122" s="67">
        <f>'4a. Section 4'!Y35</f>
        <v>0</v>
      </c>
    </row>
    <row r="123" spans="1:12" s="75" customFormat="1" x14ac:dyDescent="0.45">
      <c r="B123" s="78"/>
      <c r="C123" s="78"/>
      <c r="D123" s="78"/>
      <c r="E123" s="78"/>
      <c r="F123" s="78"/>
      <c r="G123" s="78"/>
      <c r="H123" s="78"/>
      <c r="I123" s="78"/>
      <c r="J123" s="78"/>
      <c r="K123" s="78"/>
      <c r="L123" s="78"/>
    </row>
    <row r="124" spans="1:12" s="75" customFormat="1" x14ac:dyDescent="0.45">
      <c r="B124" s="78"/>
      <c r="C124" s="78"/>
      <c r="D124" s="78"/>
      <c r="E124" s="78"/>
      <c r="F124" s="78"/>
      <c r="G124" s="78"/>
      <c r="H124" s="78"/>
      <c r="I124" s="78"/>
      <c r="J124" s="78"/>
      <c r="K124" s="78"/>
      <c r="L124" s="78"/>
    </row>
    <row r="125" spans="1:12" s="75" customFormat="1" x14ac:dyDescent="0.45">
      <c r="A125" s="77" t="s">
        <v>189</v>
      </c>
      <c r="B125" s="78"/>
      <c r="C125" s="78"/>
      <c r="D125" s="78"/>
      <c r="E125" s="78"/>
      <c r="F125" s="78"/>
      <c r="G125" s="78"/>
      <c r="H125" s="78"/>
      <c r="I125" s="78"/>
      <c r="J125" s="78"/>
      <c r="K125" s="78"/>
      <c r="L125" s="78"/>
    </row>
    <row r="126" spans="1:12" s="75" customFormat="1" x14ac:dyDescent="0.45">
      <c r="B126" s="78"/>
      <c r="C126" s="78"/>
      <c r="D126" s="78"/>
      <c r="E126" s="78"/>
      <c r="F126" s="78"/>
      <c r="G126" s="78"/>
      <c r="H126" s="78"/>
      <c r="I126" s="78"/>
      <c r="J126" s="78"/>
      <c r="K126" s="78"/>
      <c r="L126" s="78"/>
    </row>
    <row r="127" spans="1:12" s="75" customFormat="1" x14ac:dyDescent="0.45">
      <c r="B127" s="67"/>
      <c r="C127" s="80" t="s">
        <v>168</v>
      </c>
      <c r="D127" s="80" t="s">
        <v>169</v>
      </c>
      <c r="E127" s="80" t="s">
        <v>170</v>
      </c>
      <c r="F127" s="80" t="s">
        <v>171</v>
      </c>
      <c r="G127" s="80" t="s">
        <v>172</v>
      </c>
      <c r="H127" s="80" t="s">
        <v>173</v>
      </c>
      <c r="I127" s="80" t="s">
        <v>174</v>
      </c>
      <c r="J127" s="80" t="s">
        <v>175</v>
      </c>
      <c r="K127" s="80" t="s">
        <v>176</v>
      </c>
      <c r="L127" s="67" t="s">
        <v>36</v>
      </c>
    </row>
    <row r="128" spans="1:12" s="75" customFormat="1" ht="45" x14ac:dyDescent="0.45">
      <c r="B128" s="67" t="s">
        <v>184</v>
      </c>
      <c r="C128" s="67">
        <f>'4a. Section 4'!P44</f>
        <v>0</v>
      </c>
      <c r="D128" s="67">
        <f>'4a. Section 4'!Q44</f>
        <v>0</v>
      </c>
      <c r="E128" s="67">
        <f>'4a. Section 4'!R44</f>
        <v>0</v>
      </c>
      <c r="F128" s="67">
        <f>'4a. Section 4'!S44</f>
        <v>0</v>
      </c>
      <c r="G128" s="67">
        <f>'4a. Section 4'!T44</f>
        <v>0</v>
      </c>
      <c r="H128" s="67">
        <f>'4a. Section 4'!U44</f>
        <v>0</v>
      </c>
      <c r="I128" s="67">
        <f>'4a. Section 4'!V44</f>
        <v>0</v>
      </c>
      <c r="J128" s="67">
        <f>'4a. Section 4'!W44</f>
        <v>0</v>
      </c>
      <c r="K128" s="67">
        <f>'4a. Section 4'!X44</f>
        <v>0</v>
      </c>
      <c r="L128" s="67">
        <f>'4a. Section 4'!Y44</f>
        <v>0</v>
      </c>
    </row>
    <row r="129" spans="1:12" s="75" customFormat="1" x14ac:dyDescent="0.45">
      <c r="B129" s="67" t="s">
        <v>36</v>
      </c>
      <c r="C129" s="67">
        <f>'4a. Section 4'!Y44</f>
        <v>0</v>
      </c>
      <c r="D129" s="67">
        <f>'4a. Section 4'!Y44</f>
        <v>0</v>
      </c>
      <c r="E129" s="67">
        <f>'4a. Section 4'!Y44</f>
        <v>0</v>
      </c>
      <c r="F129" s="67">
        <f>'4a. Section 4'!Y44</f>
        <v>0</v>
      </c>
      <c r="G129" s="67">
        <f>'4a. Section 4'!Y44</f>
        <v>0</v>
      </c>
      <c r="H129" s="67">
        <f>'4a. Section 4'!Y44</f>
        <v>0</v>
      </c>
      <c r="I129" s="67">
        <f>'4a. Section 4'!Y44</f>
        <v>0</v>
      </c>
      <c r="J129" s="67">
        <f>'4a. Section 4'!Y44</f>
        <v>0</v>
      </c>
      <c r="K129" s="67">
        <f>'4a. Section 4'!Y44</f>
        <v>0</v>
      </c>
      <c r="L129" s="67">
        <f>'4a. Section 4'!Y44</f>
        <v>0</v>
      </c>
    </row>
    <row r="130" spans="1:12" s="75" customFormat="1" x14ac:dyDescent="0.45">
      <c r="B130" s="78"/>
      <c r="C130" s="78"/>
      <c r="D130" s="78"/>
      <c r="E130" s="78"/>
      <c r="F130" s="78"/>
      <c r="G130" s="78"/>
      <c r="H130" s="78"/>
      <c r="I130" s="78"/>
      <c r="J130" s="78"/>
      <c r="K130" s="78"/>
      <c r="L130" s="78"/>
    </row>
    <row r="131" spans="1:12" s="75" customFormat="1" x14ac:dyDescent="0.45">
      <c r="A131" s="77" t="s">
        <v>61</v>
      </c>
      <c r="B131" s="78"/>
      <c r="C131" s="78"/>
      <c r="D131" s="78"/>
      <c r="E131" s="78"/>
      <c r="F131" s="78"/>
      <c r="G131" s="78"/>
      <c r="H131" s="78"/>
      <c r="I131" s="78"/>
      <c r="J131" s="78"/>
      <c r="K131" s="78"/>
      <c r="L131" s="78"/>
    </row>
    <row r="132" spans="1:12" s="75" customFormat="1" x14ac:dyDescent="0.45">
      <c r="B132" s="78"/>
      <c r="C132" s="78"/>
      <c r="D132" s="78"/>
      <c r="E132" s="78"/>
      <c r="F132" s="78"/>
      <c r="G132" s="78"/>
      <c r="H132" s="78"/>
      <c r="I132" s="78"/>
      <c r="J132" s="78"/>
      <c r="K132" s="78"/>
      <c r="L132" s="78"/>
    </row>
    <row r="133" spans="1:12" s="75" customFormat="1" x14ac:dyDescent="0.45">
      <c r="A133" s="74" t="s">
        <v>192</v>
      </c>
      <c r="B133" s="81"/>
      <c r="C133" s="81"/>
      <c r="D133" s="81"/>
      <c r="E133" s="81"/>
      <c r="F133" s="81"/>
      <c r="G133" s="81"/>
      <c r="H133" s="81"/>
      <c r="I133" s="81"/>
      <c r="J133" s="81"/>
      <c r="K133" s="81"/>
      <c r="L133" s="81"/>
    </row>
    <row r="134" spans="1:12" s="75" customFormat="1" x14ac:dyDescent="0.45">
      <c r="B134" s="67"/>
      <c r="C134" s="67" t="s">
        <v>27</v>
      </c>
      <c r="D134" s="67" t="s">
        <v>28</v>
      </c>
      <c r="E134" s="67" t="s">
        <v>29</v>
      </c>
      <c r="F134" s="67" t="s">
        <v>30</v>
      </c>
      <c r="G134" s="67" t="s">
        <v>31</v>
      </c>
      <c r="H134" s="67" t="s">
        <v>32</v>
      </c>
      <c r="I134" s="67" t="s">
        <v>33</v>
      </c>
      <c r="J134" s="67" t="s">
        <v>34</v>
      </c>
      <c r="K134" s="67" t="s">
        <v>35</v>
      </c>
      <c r="L134" s="67" t="s">
        <v>36</v>
      </c>
    </row>
    <row r="135" spans="1:12" s="75" customFormat="1" x14ac:dyDescent="0.45">
      <c r="B135" s="67" t="s">
        <v>62</v>
      </c>
      <c r="C135" s="67">
        <f>'4b. Optional Outcomes'!C9</f>
        <v>0</v>
      </c>
      <c r="D135" s="67">
        <f>'4b. Optional Outcomes'!D9</f>
        <v>0</v>
      </c>
      <c r="E135" s="67">
        <f>'4b. Optional Outcomes'!E9</f>
        <v>0</v>
      </c>
      <c r="F135" s="67">
        <f>'4b. Optional Outcomes'!F9</f>
        <v>0</v>
      </c>
      <c r="G135" s="67">
        <f>'4b. Optional Outcomes'!G9</f>
        <v>0</v>
      </c>
      <c r="H135" s="67">
        <f>'4b. Optional Outcomes'!H9</f>
        <v>0</v>
      </c>
      <c r="I135" s="67">
        <f>'4b. Optional Outcomes'!I9</f>
        <v>0</v>
      </c>
      <c r="J135" s="67">
        <f>'4b. Optional Outcomes'!J9</f>
        <v>0</v>
      </c>
      <c r="K135" s="67">
        <f>'4b. Optional Outcomes'!K9</f>
        <v>0</v>
      </c>
      <c r="L135" s="67">
        <f>'4b. Optional Outcomes'!L9</f>
        <v>0</v>
      </c>
    </row>
    <row r="136" spans="1:12" s="75" customFormat="1" x14ac:dyDescent="0.45">
      <c r="B136" s="67" t="s">
        <v>36</v>
      </c>
      <c r="C136" s="67">
        <f>'4b. Optional Outcomes'!L9</f>
        <v>0</v>
      </c>
      <c r="D136" s="67">
        <f>'4b. Optional Outcomes'!L9</f>
        <v>0</v>
      </c>
      <c r="E136" s="67">
        <f>'4b. Optional Outcomes'!L9</f>
        <v>0</v>
      </c>
      <c r="F136" s="67">
        <f>'4b. Optional Outcomes'!L9</f>
        <v>0</v>
      </c>
      <c r="G136" s="67">
        <f>'4b. Optional Outcomes'!L9</f>
        <v>0</v>
      </c>
      <c r="H136" s="67">
        <f>'4b. Optional Outcomes'!L9</f>
        <v>0</v>
      </c>
      <c r="I136" s="67">
        <f>'4b. Optional Outcomes'!L9</f>
        <v>0</v>
      </c>
      <c r="J136" s="67">
        <f>'4b. Optional Outcomes'!L9</f>
        <v>0</v>
      </c>
      <c r="K136" s="67">
        <f>'4b. Optional Outcomes'!L9</f>
        <v>0</v>
      </c>
      <c r="L136" s="67">
        <f>'4b. Optional Outcomes'!L9</f>
        <v>0</v>
      </c>
    </row>
    <row r="137" spans="1:12" s="75" customFormat="1" x14ac:dyDescent="0.45">
      <c r="B137" s="78"/>
      <c r="C137" s="78"/>
      <c r="D137" s="78"/>
      <c r="E137" s="78"/>
      <c r="F137" s="78"/>
      <c r="G137" s="78"/>
      <c r="H137" s="78"/>
      <c r="I137" s="78"/>
      <c r="J137" s="78"/>
      <c r="K137" s="78"/>
      <c r="L137" s="78"/>
    </row>
    <row r="138" spans="1:12" s="75" customFormat="1" x14ac:dyDescent="0.45">
      <c r="A138" s="74" t="s">
        <v>193</v>
      </c>
      <c r="B138" s="81"/>
      <c r="C138" s="81"/>
      <c r="D138" s="81"/>
      <c r="E138" s="81"/>
      <c r="F138" s="81"/>
      <c r="G138" s="81"/>
      <c r="H138" s="81"/>
      <c r="I138" s="81"/>
      <c r="J138" s="81"/>
      <c r="K138" s="81"/>
      <c r="L138" s="81"/>
    </row>
    <row r="139" spans="1:12" s="75" customFormat="1" x14ac:dyDescent="0.45">
      <c r="B139" s="67"/>
      <c r="C139" s="67" t="s">
        <v>27</v>
      </c>
      <c r="D139" s="67" t="s">
        <v>28</v>
      </c>
      <c r="E139" s="67" t="s">
        <v>29</v>
      </c>
      <c r="F139" s="67" t="s">
        <v>30</v>
      </c>
      <c r="G139" s="67" t="s">
        <v>31</v>
      </c>
      <c r="H139" s="67" t="s">
        <v>32</v>
      </c>
      <c r="I139" s="67" t="s">
        <v>33</v>
      </c>
      <c r="J139" s="67" t="s">
        <v>34</v>
      </c>
      <c r="K139" s="67" t="s">
        <v>35</v>
      </c>
      <c r="L139" s="67" t="s">
        <v>36</v>
      </c>
    </row>
    <row r="140" spans="1:12" s="75" customFormat="1" x14ac:dyDescent="0.45">
      <c r="B140" s="67" t="s">
        <v>62</v>
      </c>
      <c r="C140" s="67">
        <f>'4b. Optional Outcomes'!C18</f>
        <v>0</v>
      </c>
      <c r="D140" s="67">
        <f>'4b. Optional Outcomes'!D18</f>
        <v>0</v>
      </c>
      <c r="E140" s="67">
        <f>'4b. Optional Outcomes'!E18</f>
        <v>0</v>
      </c>
      <c r="F140" s="67">
        <f>'4b. Optional Outcomes'!F18</f>
        <v>0</v>
      </c>
      <c r="G140" s="67">
        <f>'4b. Optional Outcomes'!G18</f>
        <v>0</v>
      </c>
      <c r="H140" s="67">
        <f>'4b. Optional Outcomes'!H18</f>
        <v>0</v>
      </c>
      <c r="I140" s="67">
        <f>'4b. Optional Outcomes'!I18</f>
        <v>0</v>
      </c>
      <c r="J140" s="67">
        <f>'4b. Optional Outcomes'!J18</f>
        <v>0</v>
      </c>
      <c r="K140" s="67">
        <f>'4b. Optional Outcomes'!K18</f>
        <v>0</v>
      </c>
      <c r="L140" s="67">
        <f>'4b. Optional Outcomes'!L18</f>
        <v>0</v>
      </c>
    </row>
    <row r="141" spans="1:12" s="75" customFormat="1" x14ac:dyDescent="0.45">
      <c r="B141" s="67" t="s">
        <v>36</v>
      </c>
      <c r="C141" s="67">
        <f>'4b. Optional Outcomes'!$L$18</f>
        <v>0</v>
      </c>
      <c r="D141" s="67">
        <f>'4b. Optional Outcomes'!$L$18</f>
        <v>0</v>
      </c>
      <c r="E141" s="67">
        <f>'4b. Optional Outcomes'!$L$18</f>
        <v>0</v>
      </c>
      <c r="F141" s="67">
        <f>'4b. Optional Outcomes'!$L$18</f>
        <v>0</v>
      </c>
      <c r="G141" s="67">
        <f>'4b. Optional Outcomes'!$L$18</f>
        <v>0</v>
      </c>
      <c r="H141" s="67">
        <f>'4b. Optional Outcomes'!$L$18</f>
        <v>0</v>
      </c>
      <c r="I141" s="67">
        <f>'4b. Optional Outcomes'!$L$18</f>
        <v>0</v>
      </c>
      <c r="J141" s="67">
        <f>'4b. Optional Outcomes'!$L$18</f>
        <v>0</v>
      </c>
      <c r="K141" s="67">
        <f>'4b. Optional Outcomes'!$L$18</f>
        <v>0</v>
      </c>
      <c r="L141" s="67">
        <f>'4b. Optional Outcomes'!$L$18</f>
        <v>0</v>
      </c>
    </row>
    <row r="142" spans="1:12" s="75" customFormat="1" x14ac:dyDescent="0.45">
      <c r="B142" s="78"/>
      <c r="C142" s="78"/>
      <c r="D142" s="78"/>
      <c r="E142" s="78"/>
      <c r="F142" s="78"/>
      <c r="G142" s="78"/>
      <c r="H142" s="78"/>
      <c r="I142" s="78"/>
      <c r="J142" s="78"/>
      <c r="K142" s="78"/>
      <c r="L142" s="78"/>
    </row>
    <row r="143" spans="1:12" s="75" customFormat="1" x14ac:dyDescent="0.45">
      <c r="A143" s="74" t="s">
        <v>194</v>
      </c>
      <c r="B143" s="81"/>
      <c r="C143" s="81"/>
      <c r="D143" s="81"/>
      <c r="E143" s="81"/>
      <c r="F143" s="81"/>
      <c r="G143" s="81"/>
      <c r="H143" s="81"/>
      <c r="I143" s="81"/>
      <c r="J143" s="81"/>
      <c r="K143" s="81"/>
      <c r="L143" s="81"/>
    </row>
    <row r="144" spans="1:12" s="75" customFormat="1" x14ac:dyDescent="0.45">
      <c r="B144" s="67"/>
      <c r="C144" s="67" t="s">
        <v>27</v>
      </c>
      <c r="D144" s="67" t="s">
        <v>28</v>
      </c>
      <c r="E144" s="67" t="s">
        <v>29</v>
      </c>
      <c r="F144" s="67" t="s">
        <v>30</v>
      </c>
      <c r="G144" s="67" t="s">
        <v>31</v>
      </c>
      <c r="H144" s="67" t="s">
        <v>32</v>
      </c>
      <c r="I144" s="67" t="s">
        <v>33</v>
      </c>
      <c r="J144" s="67" t="s">
        <v>34</v>
      </c>
      <c r="K144" s="67" t="s">
        <v>35</v>
      </c>
      <c r="L144" s="67" t="s">
        <v>36</v>
      </c>
    </row>
    <row r="145" spans="1:12" s="75" customFormat="1" x14ac:dyDescent="0.45">
      <c r="B145" s="67" t="s">
        <v>62</v>
      </c>
      <c r="C145" s="67">
        <f>'4b. Optional Outcomes'!C27</f>
        <v>0</v>
      </c>
      <c r="D145" s="67">
        <f>'4b. Optional Outcomes'!D27</f>
        <v>0</v>
      </c>
      <c r="E145" s="67">
        <f>'4b. Optional Outcomes'!E27</f>
        <v>0</v>
      </c>
      <c r="F145" s="67">
        <f>'4b. Optional Outcomes'!F27</f>
        <v>0</v>
      </c>
      <c r="G145" s="67">
        <f>'4b. Optional Outcomes'!G27</f>
        <v>0</v>
      </c>
      <c r="H145" s="67">
        <f>'4b. Optional Outcomes'!H27</f>
        <v>0</v>
      </c>
      <c r="I145" s="67">
        <f>'4b. Optional Outcomes'!I27</f>
        <v>0</v>
      </c>
      <c r="J145" s="67">
        <f>'4b. Optional Outcomes'!J27</f>
        <v>0</v>
      </c>
      <c r="K145" s="67">
        <f>'4b. Optional Outcomes'!K27</f>
        <v>0</v>
      </c>
      <c r="L145" s="67">
        <f>'4b. Optional Outcomes'!L27</f>
        <v>0</v>
      </c>
    </row>
    <row r="146" spans="1:12" s="75" customFormat="1" x14ac:dyDescent="0.45">
      <c r="B146" s="67" t="s">
        <v>36</v>
      </c>
      <c r="C146" s="67">
        <f>'4b. Optional Outcomes'!$L$27</f>
        <v>0</v>
      </c>
      <c r="D146" s="67">
        <f>'4b. Optional Outcomes'!$L$27</f>
        <v>0</v>
      </c>
      <c r="E146" s="67">
        <f>'4b. Optional Outcomes'!$L$27</f>
        <v>0</v>
      </c>
      <c r="F146" s="67">
        <f>'4b. Optional Outcomes'!$L$27</f>
        <v>0</v>
      </c>
      <c r="G146" s="67">
        <f>'4b. Optional Outcomes'!$L$27</f>
        <v>0</v>
      </c>
      <c r="H146" s="67">
        <f>'4b. Optional Outcomes'!$L$27</f>
        <v>0</v>
      </c>
      <c r="I146" s="67">
        <f>'4b. Optional Outcomes'!$L$27</f>
        <v>0</v>
      </c>
      <c r="J146" s="67">
        <f>'4b. Optional Outcomes'!$L$27</f>
        <v>0</v>
      </c>
      <c r="K146" s="67">
        <f>'4b. Optional Outcomes'!$L$27</f>
        <v>0</v>
      </c>
      <c r="L146" s="67">
        <f>'4b. Optional Outcomes'!$L$27</f>
        <v>0</v>
      </c>
    </row>
    <row r="147" spans="1:12" s="75" customFormat="1" x14ac:dyDescent="0.45">
      <c r="B147" s="78"/>
      <c r="C147" s="78"/>
      <c r="D147" s="78"/>
      <c r="E147" s="78"/>
      <c r="F147" s="78"/>
      <c r="G147" s="78"/>
      <c r="H147" s="78"/>
      <c r="I147" s="78"/>
      <c r="J147" s="78"/>
      <c r="K147" s="78"/>
      <c r="L147" s="78"/>
    </row>
    <row r="148" spans="1:12" s="75" customFormat="1" x14ac:dyDescent="0.45">
      <c r="A148" s="74" t="s">
        <v>195</v>
      </c>
      <c r="B148" s="81"/>
      <c r="C148" s="81"/>
      <c r="D148" s="81"/>
      <c r="E148" s="81"/>
      <c r="F148" s="81"/>
      <c r="G148" s="81"/>
      <c r="H148" s="81"/>
      <c r="I148" s="81"/>
      <c r="J148" s="81"/>
      <c r="K148" s="81"/>
      <c r="L148" s="81"/>
    </row>
    <row r="149" spans="1:12" s="75" customFormat="1" x14ac:dyDescent="0.45">
      <c r="B149" s="67"/>
      <c r="C149" s="67" t="s">
        <v>27</v>
      </c>
      <c r="D149" s="67" t="s">
        <v>28</v>
      </c>
      <c r="E149" s="67" t="s">
        <v>29</v>
      </c>
      <c r="F149" s="67" t="s">
        <v>30</v>
      </c>
      <c r="G149" s="67" t="s">
        <v>31</v>
      </c>
      <c r="H149" s="67" t="s">
        <v>32</v>
      </c>
      <c r="I149" s="67" t="s">
        <v>33</v>
      </c>
      <c r="J149" s="67" t="s">
        <v>34</v>
      </c>
      <c r="K149" s="67" t="s">
        <v>35</v>
      </c>
      <c r="L149" s="67" t="s">
        <v>36</v>
      </c>
    </row>
    <row r="150" spans="1:12" s="75" customFormat="1" x14ac:dyDescent="0.45">
      <c r="B150" s="67" t="s">
        <v>62</v>
      </c>
      <c r="C150" s="67">
        <f>'4b. Optional Outcomes'!C36</f>
        <v>0</v>
      </c>
      <c r="D150" s="67">
        <f>'4b. Optional Outcomes'!D36</f>
        <v>0</v>
      </c>
      <c r="E150" s="67">
        <f>'4b. Optional Outcomes'!E36</f>
        <v>0</v>
      </c>
      <c r="F150" s="67">
        <f>'4b. Optional Outcomes'!F36</f>
        <v>0</v>
      </c>
      <c r="G150" s="67">
        <f>'4b. Optional Outcomes'!G36</f>
        <v>0</v>
      </c>
      <c r="H150" s="67">
        <f>'4b. Optional Outcomes'!H36</f>
        <v>0</v>
      </c>
      <c r="I150" s="67">
        <f>'4b. Optional Outcomes'!I36</f>
        <v>0</v>
      </c>
      <c r="J150" s="67">
        <f>'4b. Optional Outcomes'!J36</f>
        <v>0</v>
      </c>
      <c r="K150" s="67">
        <f>'4b. Optional Outcomes'!K36</f>
        <v>0</v>
      </c>
      <c r="L150" s="67">
        <f>'4b. Optional Outcomes'!L36</f>
        <v>0</v>
      </c>
    </row>
    <row r="151" spans="1:12" s="75" customFormat="1" x14ac:dyDescent="0.45">
      <c r="B151" s="67" t="s">
        <v>36</v>
      </c>
      <c r="C151" s="67">
        <f>'4b. Optional Outcomes'!$L$36</f>
        <v>0</v>
      </c>
      <c r="D151" s="67">
        <f>'4b. Optional Outcomes'!$L$36</f>
        <v>0</v>
      </c>
      <c r="E151" s="67">
        <f>'4b. Optional Outcomes'!$L$36</f>
        <v>0</v>
      </c>
      <c r="F151" s="67">
        <f>'4b. Optional Outcomes'!$L$36</f>
        <v>0</v>
      </c>
      <c r="G151" s="67">
        <f>'4b. Optional Outcomes'!$L$36</f>
        <v>0</v>
      </c>
      <c r="H151" s="67">
        <f>'4b. Optional Outcomes'!$L$36</f>
        <v>0</v>
      </c>
      <c r="I151" s="67">
        <f>'4b. Optional Outcomes'!$L$36</f>
        <v>0</v>
      </c>
      <c r="J151" s="67">
        <f>'4b. Optional Outcomes'!$L$36</f>
        <v>0</v>
      </c>
      <c r="K151" s="67">
        <f>'4b. Optional Outcomes'!$L$36</f>
        <v>0</v>
      </c>
      <c r="L151" s="67">
        <f>'4b. Optional Outcomes'!$L$36</f>
        <v>0</v>
      </c>
    </row>
    <row r="152" spans="1:12" s="75" customFormat="1" x14ac:dyDescent="0.45">
      <c r="B152" s="78"/>
      <c r="C152" s="78"/>
      <c r="D152" s="78"/>
      <c r="E152" s="78"/>
      <c r="F152" s="78"/>
      <c r="G152" s="78"/>
      <c r="H152" s="78"/>
      <c r="I152" s="78"/>
      <c r="J152" s="78"/>
      <c r="K152" s="78"/>
      <c r="L152" s="78"/>
    </row>
    <row r="153" spans="1:12" s="75" customFormat="1" x14ac:dyDescent="0.45">
      <c r="A153" s="74" t="s">
        <v>196</v>
      </c>
      <c r="B153" s="81"/>
      <c r="C153" s="81"/>
      <c r="D153" s="81"/>
      <c r="E153" s="81"/>
      <c r="F153" s="81"/>
      <c r="G153" s="81"/>
      <c r="H153" s="81"/>
      <c r="I153" s="81"/>
      <c r="J153" s="81"/>
      <c r="K153" s="81"/>
      <c r="L153" s="81"/>
    </row>
    <row r="154" spans="1:12" s="75" customFormat="1" x14ac:dyDescent="0.45">
      <c r="B154" s="67"/>
      <c r="C154" s="67" t="s">
        <v>27</v>
      </c>
      <c r="D154" s="67" t="s">
        <v>28</v>
      </c>
      <c r="E154" s="67" t="s">
        <v>29</v>
      </c>
      <c r="F154" s="67" t="s">
        <v>30</v>
      </c>
      <c r="G154" s="67" t="s">
        <v>31</v>
      </c>
      <c r="H154" s="67" t="s">
        <v>32</v>
      </c>
      <c r="I154" s="67" t="s">
        <v>33</v>
      </c>
      <c r="J154" s="67" t="s">
        <v>34</v>
      </c>
      <c r="K154" s="67" t="s">
        <v>35</v>
      </c>
      <c r="L154" s="67" t="s">
        <v>36</v>
      </c>
    </row>
    <row r="155" spans="1:12" s="75" customFormat="1" x14ac:dyDescent="0.45">
      <c r="B155" s="67" t="s">
        <v>62</v>
      </c>
      <c r="C155" s="67">
        <f>'4b. Optional Outcomes'!C45</f>
        <v>0</v>
      </c>
      <c r="D155" s="67">
        <f>'4b. Optional Outcomes'!D45</f>
        <v>0</v>
      </c>
      <c r="E155" s="67">
        <f>'4b. Optional Outcomes'!E45</f>
        <v>0</v>
      </c>
      <c r="F155" s="67">
        <f>'4b. Optional Outcomes'!F45</f>
        <v>0</v>
      </c>
      <c r="G155" s="67">
        <f>'4b. Optional Outcomes'!G45</f>
        <v>0</v>
      </c>
      <c r="H155" s="67">
        <f>'4b. Optional Outcomes'!H45</f>
        <v>0</v>
      </c>
      <c r="I155" s="67">
        <f>'4b. Optional Outcomes'!I45</f>
        <v>0</v>
      </c>
      <c r="J155" s="67">
        <f>'4b. Optional Outcomes'!J45</f>
        <v>0</v>
      </c>
      <c r="K155" s="67">
        <f>'4b. Optional Outcomes'!K45</f>
        <v>0</v>
      </c>
      <c r="L155" s="67">
        <f>'4b. Optional Outcomes'!L45</f>
        <v>0</v>
      </c>
    </row>
    <row r="156" spans="1:12" s="75" customFormat="1" x14ac:dyDescent="0.45">
      <c r="B156" s="67" t="s">
        <v>36</v>
      </c>
      <c r="C156" s="67">
        <f>'4b. Optional Outcomes'!$L$45</f>
        <v>0</v>
      </c>
      <c r="D156" s="67">
        <f>'4b. Optional Outcomes'!$L$45</f>
        <v>0</v>
      </c>
      <c r="E156" s="67">
        <f>'4b. Optional Outcomes'!$L$45</f>
        <v>0</v>
      </c>
      <c r="F156" s="67">
        <f>'4b. Optional Outcomes'!$L$45</f>
        <v>0</v>
      </c>
      <c r="G156" s="67">
        <f>'4b. Optional Outcomes'!$L$45</f>
        <v>0</v>
      </c>
      <c r="H156" s="67">
        <f>'4b. Optional Outcomes'!$L$45</f>
        <v>0</v>
      </c>
      <c r="I156" s="67">
        <f>'4b. Optional Outcomes'!$L$45</f>
        <v>0</v>
      </c>
      <c r="J156" s="67">
        <f>'4b. Optional Outcomes'!$L$45</f>
        <v>0</v>
      </c>
      <c r="K156" s="67">
        <f>'4b. Optional Outcomes'!$L$45</f>
        <v>0</v>
      </c>
      <c r="L156" s="67">
        <f>'4b. Optional Outcomes'!$L$45</f>
        <v>0</v>
      </c>
    </row>
    <row r="157" spans="1:12" s="75" customFormat="1" x14ac:dyDescent="0.45">
      <c r="B157" s="78"/>
      <c r="C157" s="78"/>
      <c r="D157" s="78"/>
      <c r="E157" s="78"/>
      <c r="F157" s="78"/>
      <c r="G157" s="78"/>
      <c r="H157" s="78"/>
      <c r="I157" s="78"/>
      <c r="J157" s="78"/>
      <c r="K157" s="78"/>
      <c r="L157" s="78"/>
    </row>
    <row r="158" spans="1:12" s="75" customFormat="1" x14ac:dyDescent="0.45">
      <c r="A158" s="74" t="s">
        <v>197</v>
      </c>
      <c r="B158" s="81"/>
      <c r="C158" s="81"/>
      <c r="D158" s="81"/>
      <c r="E158" s="81"/>
      <c r="F158" s="81"/>
      <c r="G158" s="81"/>
      <c r="H158" s="81"/>
      <c r="I158" s="81"/>
      <c r="J158" s="81"/>
      <c r="K158" s="81"/>
      <c r="L158" s="81"/>
    </row>
    <row r="159" spans="1:12" s="75" customFormat="1" x14ac:dyDescent="0.45">
      <c r="B159" s="67"/>
      <c r="C159" s="67" t="s">
        <v>27</v>
      </c>
      <c r="D159" s="67" t="s">
        <v>28</v>
      </c>
      <c r="E159" s="67" t="s">
        <v>29</v>
      </c>
      <c r="F159" s="67" t="s">
        <v>30</v>
      </c>
      <c r="G159" s="67" t="s">
        <v>31</v>
      </c>
      <c r="H159" s="67" t="s">
        <v>32</v>
      </c>
      <c r="I159" s="67" t="s">
        <v>33</v>
      </c>
      <c r="J159" s="67" t="s">
        <v>34</v>
      </c>
      <c r="K159" s="67" t="s">
        <v>35</v>
      </c>
      <c r="L159" s="67" t="s">
        <v>36</v>
      </c>
    </row>
    <row r="160" spans="1:12" s="75" customFormat="1" x14ac:dyDescent="0.45">
      <c r="B160" s="67" t="s">
        <v>62</v>
      </c>
      <c r="C160" s="67">
        <f>'4b. Optional Outcomes'!C54</f>
        <v>0</v>
      </c>
      <c r="D160" s="67">
        <f>'4b. Optional Outcomes'!D54</f>
        <v>0</v>
      </c>
      <c r="E160" s="67">
        <f>'4b. Optional Outcomes'!E54</f>
        <v>0</v>
      </c>
      <c r="F160" s="67">
        <f>'4b. Optional Outcomes'!F54</f>
        <v>0</v>
      </c>
      <c r="G160" s="67">
        <f>'4b. Optional Outcomes'!G54</f>
        <v>0</v>
      </c>
      <c r="H160" s="67">
        <f>'4b. Optional Outcomes'!H54</f>
        <v>0</v>
      </c>
      <c r="I160" s="67">
        <f>'4b. Optional Outcomes'!I54</f>
        <v>0</v>
      </c>
      <c r="J160" s="67">
        <f>'4b. Optional Outcomes'!J54</f>
        <v>0</v>
      </c>
      <c r="K160" s="67">
        <f>'4b. Optional Outcomes'!K54</f>
        <v>0</v>
      </c>
      <c r="L160" s="67">
        <f>'4b. Optional Outcomes'!L54</f>
        <v>0</v>
      </c>
    </row>
    <row r="161" spans="1:12" s="75" customFormat="1" x14ac:dyDescent="0.45">
      <c r="B161" s="67" t="s">
        <v>36</v>
      </c>
      <c r="C161" s="67">
        <f>'4b. Optional Outcomes'!$L$54</f>
        <v>0</v>
      </c>
      <c r="D161" s="67">
        <f>'4b. Optional Outcomes'!$L$54</f>
        <v>0</v>
      </c>
      <c r="E161" s="67">
        <f>'4b. Optional Outcomes'!$L$54</f>
        <v>0</v>
      </c>
      <c r="F161" s="67">
        <f>'4b. Optional Outcomes'!$L$54</f>
        <v>0</v>
      </c>
      <c r="G161" s="67">
        <f>'4b. Optional Outcomes'!$L$54</f>
        <v>0</v>
      </c>
      <c r="H161" s="67">
        <f>'4b. Optional Outcomes'!$L$54</f>
        <v>0</v>
      </c>
      <c r="I161" s="67">
        <f>'4b. Optional Outcomes'!$L$54</f>
        <v>0</v>
      </c>
      <c r="J161" s="67">
        <f>'4b. Optional Outcomes'!$L$54</f>
        <v>0</v>
      </c>
      <c r="K161" s="67">
        <f>'4b. Optional Outcomes'!$L$54</f>
        <v>0</v>
      </c>
      <c r="L161" s="67">
        <f>'4b. Optional Outcomes'!$L$54</f>
        <v>0</v>
      </c>
    </row>
    <row r="162" spans="1:12" s="75" customFormat="1" x14ac:dyDescent="0.45"/>
    <row r="163" spans="1:12" s="75" customFormat="1" ht="30" x14ac:dyDescent="0.45">
      <c r="A163" s="74" t="s">
        <v>200</v>
      </c>
      <c r="B163" s="81"/>
      <c r="C163" s="81"/>
      <c r="D163" s="81"/>
      <c r="E163" s="81"/>
      <c r="F163" s="81"/>
      <c r="G163" s="81"/>
      <c r="H163" s="81"/>
      <c r="I163" s="81"/>
      <c r="J163" s="81"/>
      <c r="K163" s="81"/>
      <c r="L163" s="81"/>
    </row>
    <row r="164" spans="1:12" s="75" customFormat="1" x14ac:dyDescent="0.45">
      <c r="B164" s="67"/>
      <c r="C164" s="80" t="s">
        <v>168</v>
      </c>
      <c r="D164" s="80" t="s">
        <v>169</v>
      </c>
      <c r="E164" s="80" t="s">
        <v>170</v>
      </c>
      <c r="F164" s="80" t="s">
        <v>171</v>
      </c>
      <c r="G164" s="80" t="s">
        <v>172</v>
      </c>
      <c r="H164" s="80" t="s">
        <v>173</v>
      </c>
      <c r="I164" s="80" t="s">
        <v>174</v>
      </c>
      <c r="J164" s="80" t="s">
        <v>175</v>
      </c>
      <c r="K164" s="80" t="s">
        <v>176</v>
      </c>
      <c r="L164" s="67" t="s">
        <v>36</v>
      </c>
    </row>
    <row r="165" spans="1:12" s="75" customFormat="1" x14ac:dyDescent="0.45">
      <c r="B165" s="67" t="s">
        <v>62</v>
      </c>
      <c r="C165" s="67">
        <f>'4b. Optional Outcomes'!P9</f>
        <v>0</v>
      </c>
      <c r="D165" s="67">
        <f>'4b. Optional Outcomes'!Q9</f>
        <v>0</v>
      </c>
      <c r="E165" s="67">
        <f>'4b. Optional Outcomes'!R9</f>
        <v>0</v>
      </c>
      <c r="F165" s="67">
        <f>'4b. Optional Outcomes'!S9</f>
        <v>0</v>
      </c>
      <c r="G165" s="67">
        <f>'4b. Optional Outcomes'!T9</f>
        <v>0</v>
      </c>
      <c r="H165" s="67">
        <f>'4b. Optional Outcomes'!U9</f>
        <v>0</v>
      </c>
      <c r="I165" s="67">
        <f>'4b. Optional Outcomes'!V9</f>
        <v>0</v>
      </c>
      <c r="J165" s="67">
        <f>'4b. Optional Outcomes'!W9</f>
        <v>0</v>
      </c>
      <c r="K165" s="67">
        <f>'4b. Optional Outcomes'!X9</f>
        <v>0</v>
      </c>
      <c r="L165" s="67">
        <f>'4b. Optional Outcomes'!Y9</f>
        <v>0</v>
      </c>
    </row>
    <row r="166" spans="1:12" s="75" customFormat="1" x14ac:dyDescent="0.45">
      <c r="B166" s="67" t="s">
        <v>36</v>
      </c>
      <c r="C166" s="67">
        <f>'4b. Optional Outcomes'!$Y$9</f>
        <v>0</v>
      </c>
      <c r="D166" s="67">
        <f>'4b. Optional Outcomes'!$Y$9</f>
        <v>0</v>
      </c>
      <c r="E166" s="67">
        <f>'4b. Optional Outcomes'!$Y$9</f>
        <v>0</v>
      </c>
      <c r="F166" s="67">
        <f>'4b. Optional Outcomes'!$Y$9</f>
        <v>0</v>
      </c>
      <c r="G166" s="67">
        <f>'4b. Optional Outcomes'!$Y$9</f>
        <v>0</v>
      </c>
      <c r="H166" s="67">
        <f>'4b. Optional Outcomes'!$Y$9</f>
        <v>0</v>
      </c>
      <c r="I166" s="67">
        <f>'4b. Optional Outcomes'!$Y$9</f>
        <v>0</v>
      </c>
      <c r="J166" s="67">
        <f>'4b. Optional Outcomes'!$Y$9</f>
        <v>0</v>
      </c>
      <c r="K166" s="67">
        <f>'4b. Optional Outcomes'!$Y$9</f>
        <v>0</v>
      </c>
      <c r="L166" s="67">
        <f>'4b. Optional Outcomes'!$Y$9</f>
        <v>0</v>
      </c>
    </row>
    <row r="167" spans="1:12" s="75" customFormat="1" x14ac:dyDescent="0.45">
      <c r="B167" s="78"/>
      <c r="C167" s="78"/>
      <c r="D167" s="78"/>
      <c r="E167" s="78"/>
      <c r="F167" s="78"/>
      <c r="G167" s="78"/>
      <c r="H167" s="78"/>
      <c r="I167" s="78"/>
      <c r="J167" s="78"/>
      <c r="K167" s="78"/>
      <c r="L167" s="78"/>
    </row>
    <row r="168" spans="1:12" s="75" customFormat="1" ht="30" x14ac:dyDescent="0.45">
      <c r="A168" s="74" t="s">
        <v>201</v>
      </c>
      <c r="B168" s="81"/>
      <c r="C168" s="81"/>
      <c r="D168" s="81"/>
      <c r="E168" s="81"/>
      <c r="F168" s="81"/>
      <c r="G168" s="81"/>
      <c r="H168" s="81"/>
      <c r="I168" s="81"/>
      <c r="J168" s="81"/>
      <c r="K168" s="81"/>
      <c r="L168" s="81"/>
    </row>
    <row r="169" spans="1:12" s="75" customFormat="1" x14ac:dyDescent="0.45">
      <c r="B169" s="67"/>
      <c r="C169" s="80" t="s">
        <v>168</v>
      </c>
      <c r="D169" s="80" t="s">
        <v>169</v>
      </c>
      <c r="E169" s="80" t="s">
        <v>170</v>
      </c>
      <c r="F169" s="80" t="s">
        <v>171</v>
      </c>
      <c r="G169" s="80" t="s">
        <v>172</v>
      </c>
      <c r="H169" s="80" t="s">
        <v>173</v>
      </c>
      <c r="I169" s="80" t="s">
        <v>174</v>
      </c>
      <c r="J169" s="80" t="s">
        <v>175</v>
      </c>
      <c r="K169" s="80" t="s">
        <v>176</v>
      </c>
      <c r="L169" s="67" t="s">
        <v>36</v>
      </c>
    </row>
    <row r="170" spans="1:12" s="75" customFormat="1" x14ac:dyDescent="0.45">
      <c r="B170" s="67" t="s">
        <v>62</v>
      </c>
      <c r="C170" s="67">
        <f>'4b. Optional Outcomes'!P18</f>
        <v>0</v>
      </c>
      <c r="D170" s="67">
        <f>'4b. Optional Outcomes'!Q18</f>
        <v>0</v>
      </c>
      <c r="E170" s="67">
        <f>'4b. Optional Outcomes'!R18</f>
        <v>0</v>
      </c>
      <c r="F170" s="67">
        <f>'4b. Optional Outcomes'!S18</f>
        <v>0</v>
      </c>
      <c r="G170" s="67">
        <f>'4b. Optional Outcomes'!T18</f>
        <v>0</v>
      </c>
      <c r="H170" s="67">
        <f>'4b. Optional Outcomes'!U18</f>
        <v>0</v>
      </c>
      <c r="I170" s="67">
        <f>'4b. Optional Outcomes'!V18</f>
        <v>0</v>
      </c>
      <c r="J170" s="67">
        <f>'4b. Optional Outcomes'!W18</f>
        <v>0</v>
      </c>
      <c r="K170" s="67">
        <f>'4b. Optional Outcomes'!X18</f>
        <v>0</v>
      </c>
      <c r="L170" s="67">
        <f>'4b. Optional Outcomes'!Y18</f>
        <v>0</v>
      </c>
    </row>
    <row r="171" spans="1:12" s="75" customFormat="1" x14ac:dyDescent="0.45">
      <c r="B171" s="67" t="s">
        <v>36</v>
      </c>
      <c r="C171" s="67">
        <f>'4b. Optional Outcomes'!$Y$18</f>
        <v>0</v>
      </c>
      <c r="D171" s="67">
        <f>'4b. Optional Outcomes'!$Y$18</f>
        <v>0</v>
      </c>
      <c r="E171" s="67">
        <f>'4b. Optional Outcomes'!$Y$18</f>
        <v>0</v>
      </c>
      <c r="F171" s="67">
        <f>'4b. Optional Outcomes'!$Y$18</f>
        <v>0</v>
      </c>
      <c r="G171" s="67">
        <f>'4b. Optional Outcomes'!$Y$18</f>
        <v>0</v>
      </c>
      <c r="H171" s="67">
        <f>'4b. Optional Outcomes'!$Y$18</f>
        <v>0</v>
      </c>
      <c r="I171" s="67">
        <f>'4b. Optional Outcomes'!$Y$18</f>
        <v>0</v>
      </c>
      <c r="J171" s="67">
        <f>'4b. Optional Outcomes'!$Y$18</f>
        <v>0</v>
      </c>
      <c r="K171" s="67">
        <f>'4b. Optional Outcomes'!$Y$18</f>
        <v>0</v>
      </c>
      <c r="L171" s="67">
        <f>'4b. Optional Outcomes'!$Y$18</f>
        <v>0</v>
      </c>
    </row>
    <row r="172" spans="1:12" s="75" customFormat="1" x14ac:dyDescent="0.45">
      <c r="B172" s="78"/>
      <c r="C172" s="78"/>
      <c r="D172" s="78"/>
      <c r="E172" s="78"/>
      <c r="F172" s="78"/>
      <c r="G172" s="78"/>
      <c r="H172" s="78"/>
      <c r="I172" s="78"/>
      <c r="J172" s="78"/>
      <c r="K172" s="78"/>
      <c r="L172" s="78"/>
    </row>
    <row r="173" spans="1:12" s="75" customFormat="1" ht="30" x14ac:dyDescent="0.45">
      <c r="A173" s="74" t="s">
        <v>202</v>
      </c>
      <c r="B173" s="81"/>
      <c r="C173" s="81"/>
      <c r="D173" s="81"/>
      <c r="E173" s="81"/>
      <c r="F173" s="81"/>
      <c r="G173" s="81"/>
      <c r="H173" s="81"/>
      <c r="I173" s="81"/>
      <c r="J173" s="81"/>
      <c r="K173" s="81"/>
      <c r="L173" s="81"/>
    </row>
    <row r="174" spans="1:12" s="75" customFormat="1" x14ac:dyDescent="0.45">
      <c r="B174" s="67"/>
      <c r="C174" s="80" t="s">
        <v>168</v>
      </c>
      <c r="D174" s="80" t="s">
        <v>169</v>
      </c>
      <c r="E174" s="80" t="s">
        <v>170</v>
      </c>
      <c r="F174" s="80" t="s">
        <v>171</v>
      </c>
      <c r="G174" s="80" t="s">
        <v>172</v>
      </c>
      <c r="H174" s="80" t="s">
        <v>173</v>
      </c>
      <c r="I174" s="80" t="s">
        <v>174</v>
      </c>
      <c r="J174" s="80" t="s">
        <v>175</v>
      </c>
      <c r="K174" s="80" t="s">
        <v>176</v>
      </c>
      <c r="L174" s="67" t="s">
        <v>36</v>
      </c>
    </row>
    <row r="175" spans="1:12" s="75" customFormat="1" x14ac:dyDescent="0.45">
      <c r="B175" s="67" t="s">
        <v>62</v>
      </c>
      <c r="C175" s="67">
        <f>'4b. Optional Outcomes'!P27</f>
        <v>0</v>
      </c>
      <c r="D175" s="67">
        <f>'4b. Optional Outcomes'!Q27</f>
        <v>0</v>
      </c>
      <c r="E175" s="67">
        <f>'4b. Optional Outcomes'!R27</f>
        <v>0</v>
      </c>
      <c r="F175" s="67">
        <f>'4b. Optional Outcomes'!S27</f>
        <v>0</v>
      </c>
      <c r="G175" s="67">
        <f>'4b. Optional Outcomes'!T27</f>
        <v>0</v>
      </c>
      <c r="H175" s="67">
        <f>'4b. Optional Outcomes'!U27</f>
        <v>0</v>
      </c>
      <c r="I175" s="67">
        <f>'4b. Optional Outcomes'!V27</f>
        <v>0</v>
      </c>
      <c r="J175" s="67">
        <f>'4b. Optional Outcomes'!W27</f>
        <v>0</v>
      </c>
      <c r="K175" s="67">
        <f>'4b. Optional Outcomes'!X27</f>
        <v>0</v>
      </c>
      <c r="L175" s="67">
        <f>'4b. Optional Outcomes'!Y27</f>
        <v>0</v>
      </c>
    </row>
    <row r="176" spans="1:12" s="75" customFormat="1" x14ac:dyDescent="0.45">
      <c r="B176" s="67" t="s">
        <v>36</v>
      </c>
      <c r="C176" s="67">
        <f>'4b. Optional Outcomes'!$Y$27</f>
        <v>0</v>
      </c>
      <c r="D176" s="67">
        <f>'4b. Optional Outcomes'!$Y$27</f>
        <v>0</v>
      </c>
      <c r="E176" s="67">
        <f>'4b. Optional Outcomes'!$Y$27</f>
        <v>0</v>
      </c>
      <c r="F176" s="67">
        <f>'4b. Optional Outcomes'!$Y$27</f>
        <v>0</v>
      </c>
      <c r="G176" s="67">
        <f>'4b. Optional Outcomes'!$Y$27</f>
        <v>0</v>
      </c>
      <c r="H176" s="67">
        <f>'4b. Optional Outcomes'!$Y$27</f>
        <v>0</v>
      </c>
      <c r="I176" s="67">
        <f>'4b. Optional Outcomes'!$Y$27</f>
        <v>0</v>
      </c>
      <c r="J176" s="67">
        <f>'4b. Optional Outcomes'!$Y$27</f>
        <v>0</v>
      </c>
      <c r="K176" s="67">
        <f>'4b. Optional Outcomes'!$Y$27</f>
        <v>0</v>
      </c>
      <c r="L176" s="67">
        <f>'4b. Optional Outcomes'!$Y$27</f>
        <v>0</v>
      </c>
    </row>
    <row r="177" spans="1:12" s="75" customFormat="1" x14ac:dyDescent="0.45">
      <c r="B177" s="78"/>
      <c r="C177" s="78"/>
      <c r="D177" s="78"/>
      <c r="E177" s="78"/>
      <c r="F177" s="78"/>
      <c r="G177" s="78"/>
      <c r="H177" s="78"/>
      <c r="I177" s="78"/>
      <c r="J177" s="78"/>
      <c r="K177" s="78"/>
      <c r="L177" s="78"/>
    </row>
    <row r="178" spans="1:12" s="75" customFormat="1" ht="30" x14ac:dyDescent="0.45">
      <c r="A178" s="74" t="s">
        <v>203</v>
      </c>
      <c r="B178" s="81"/>
      <c r="C178" s="81"/>
      <c r="D178" s="81"/>
      <c r="E178" s="81"/>
      <c r="F178" s="81"/>
      <c r="G178" s="81"/>
      <c r="H178" s="81"/>
      <c r="I178" s="81"/>
      <c r="J178" s="81"/>
      <c r="K178" s="81"/>
      <c r="L178" s="81"/>
    </row>
    <row r="179" spans="1:12" s="75" customFormat="1" x14ac:dyDescent="0.45">
      <c r="B179" s="67"/>
      <c r="C179" s="80" t="s">
        <v>168</v>
      </c>
      <c r="D179" s="80" t="s">
        <v>169</v>
      </c>
      <c r="E179" s="80" t="s">
        <v>170</v>
      </c>
      <c r="F179" s="80" t="s">
        <v>171</v>
      </c>
      <c r="G179" s="80" t="s">
        <v>172</v>
      </c>
      <c r="H179" s="80" t="s">
        <v>173</v>
      </c>
      <c r="I179" s="80" t="s">
        <v>174</v>
      </c>
      <c r="J179" s="80" t="s">
        <v>175</v>
      </c>
      <c r="K179" s="80" t="s">
        <v>176</v>
      </c>
      <c r="L179" s="67" t="s">
        <v>36</v>
      </c>
    </row>
    <row r="180" spans="1:12" s="75" customFormat="1" x14ac:dyDescent="0.45">
      <c r="B180" s="67" t="s">
        <v>62</v>
      </c>
      <c r="C180" s="67">
        <f>'4b. Optional Outcomes'!P36</f>
        <v>0</v>
      </c>
      <c r="D180" s="67">
        <f>'4b. Optional Outcomes'!Q36</f>
        <v>0</v>
      </c>
      <c r="E180" s="67">
        <f>'4b. Optional Outcomes'!R36</f>
        <v>0</v>
      </c>
      <c r="F180" s="67">
        <f>'4b. Optional Outcomes'!S36</f>
        <v>0</v>
      </c>
      <c r="G180" s="67">
        <f>'4b. Optional Outcomes'!T36</f>
        <v>0</v>
      </c>
      <c r="H180" s="67">
        <f>'4b. Optional Outcomes'!U36</f>
        <v>0</v>
      </c>
      <c r="I180" s="67">
        <f>'4b. Optional Outcomes'!V36</f>
        <v>0</v>
      </c>
      <c r="J180" s="67">
        <f>'4b. Optional Outcomes'!W36</f>
        <v>0</v>
      </c>
      <c r="K180" s="67">
        <f>'4b. Optional Outcomes'!X36</f>
        <v>0</v>
      </c>
      <c r="L180" s="67">
        <f>'4b. Optional Outcomes'!Y36</f>
        <v>0</v>
      </c>
    </row>
    <row r="181" spans="1:12" s="75" customFormat="1" x14ac:dyDescent="0.45">
      <c r="B181" s="67" t="s">
        <v>36</v>
      </c>
      <c r="C181" s="67">
        <f>'4b. Optional Outcomes'!$Y$36</f>
        <v>0</v>
      </c>
      <c r="D181" s="67">
        <f>'4b. Optional Outcomes'!$Y$36</f>
        <v>0</v>
      </c>
      <c r="E181" s="67">
        <f>'4b. Optional Outcomes'!$Y$36</f>
        <v>0</v>
      </c>
      <c r="F181" s="67">
        <f>'4b. Optional Outcomes'!$Y$36</f>
        <v>0</v>
      </c>
      <c r="G181" s="67">
        <f>'4b. Optional Outcomes'!$Y$36</f>
        <v>0</v>
      </c>
      <c r="H181" s="67">
        <f>'4b. Optional Outcomes'!$Y$36</f>
        <v>0</v>
      </c>
      <c r="I181" s="67">
        <f>'4b. Optional Outcomes'!$Y$36</f>
        <v>0</v>
      </c>
      <c r="J181" s="67">
        <f>'4b. Optional Outcomes'!$Y$36</f>
        <v>0</v>
      </c>
      <c r="K181" s="67">
        <f>'4b. Optional Outcomes'!$Y$36</f>
        <v>0</v>
      </c>
      <c r="L181" s="67">
        <f>'4b. Optional Outcomes'!$Y$36</f>
        <v>0</v>
      </c>
    </row>
    <row r="182" spans="1:12" s="75" customFormat="1" x14ac:dyDescent="0.45">
      <c r="B182" s="78"/>
      <c r="C182" s="78"/>
      <c r="D182" s="78"/>
      <c r="E182" s="78"/>
      <c r="F182" s="78"/>
      <c r="G182" s="78"/>
      <c r="H182" s="78"/>
      <c r="I182" s="78"/>
      <c r="J182" s="78"/>
      <c r="K182" s="78"/>
      <c r="L182" s="78"/>
    </row>
    <row r="183" spans="1:12" s="75" customFormat="1" ht="30" x14ac:dyDescent="0.45">
      <c r="A183" s="74" t="s">
        <v>204</v>
      </c>
      <c r="B183" s="81"/>
      <c r="C183" s="81"/>
      <c r="D183" s="81"/>
      <c r="E183" s="81"/>
      <c r="F183" s="81"/>
      <c r="G183" s="81"/>
      <c r="H183" s="81"/>
      <c r="I183" s="81"/>
      <c r="J183" s="81"/>
      <c r="K183" s="81"/>
      <c r="L183" s="81"/>
    </row>
    <row r="184" spans="1:12" s="75" customFormat="1" x14ac:dyDescent="0.45">
      <c r="B184" s="67"/>
      <c r="C184" s="80" t="s">
        <v>168</v>
      </c>
      <c r="D184" s="80" t="s">
        <v>169</v>
      </c>
      <c r="E184" s="80" t="s">
        <v>170</v>
      </c>
      <c r="F184" s="80" t="s">
        <v>171</v>
      </c>
      <c r="G184" s="80" t="s">
        <v>172</v>
      </c>
      <c r="H184" s="80" t="s">
        <v>173</v>
      </c>
      <c r="I184" s="80" t="s">
        <v>174</v>
      </c>
      <c r="J184" s="80" t="s">
        <v>175</v>
      </c>
      <c r="K184" s="80" t="s">
        <v>176</v>
      </c>
      <c r="L184" s="67" t="s">
        <v>36</v>
      </c>
    </row>
    <row r="185" spans="1:12" s="75" customFormat="1" x14ac:dyDescent="0.45">
      <c r="B185" s="67" t="s">
        <v>62</v>
      </c>
      <c r="C185" s="67">
        <f>'4b. Optional Outcomes'!P45</f>
        <v>0</v>
      </c>
      <c r="D185" s="67">
        <f>'4b. Optional Outcomes'!Q45</f>
        <v>0</v>
      </c>
      <c r="E185" s="67">
        <f>'4b. Optional Outcomes'!R45</f>
        <v>0</v>
      </c>
      <c r="F185" s="67">
        <f>'4b. Optional Outcomes'!S45</f>
        <v>0</v>
      </c>
      <c r="G185" s="67">
        <f>'4b. Optional Outcomes'!T45</f>
        <v>0</v>
      </c>
      <c r="H185" s="67">
        <f>'4b. Optional Outcomes'!U45</f>
        <v>0</v>
      </c>
      <c r="I185" s="67">
        <f>'4b. Optional Outcomes'!V45</f>
        <v>0</v>
      </c>
      <c r="J185" s="67">
        <f>'4b. Optional Outcomes'!W45</f>
        <v>0</v>
      </c>
      <c r="K185" s="67">
        <f>'4b. Optional Outcomes'!X45</f>
        <v>0</v>
      </c>
      <c r="L185" s="67">
        <f>'4b. Optional Outcomes'!Y45</f>
        <v>0</v>
      </c>
    </row>
    <row r="186" spans="1:12" s="75" customFormat="1" x14ac:dyDescent="0.45">
      <c r="B186" s="67" t="s">
        <v>36</v>
      </c>
      <c r="C186" s="67">
        <f>'4b. Optional Outcomes'!$Y$45</f>
        <v>0</v>
      </c>
      <c r="D186" s="67">
        <f>'4b. Optional Outcomes'!$Y$45</f>
        <v>0</v>
      </c>
      <c r="E186" s="67">
        <f>'4b. Optional Outcomes'!$Y$45</f>
        <v>0</v>
      </c>
      <c r="F186" s="67">
        <f>'4b. Optional Outcomes'!$Y$45</f>
        <v>0</v>
      </c>
      <c r="G186" s="67">
        <f>'4b. Optional Outcomes'!$Y$45</f>
        <v>0</v>
      </c>
      <c r="H186" s="67">
        <f>'4b. Optional Outcomes'!$Y$45</f>
        <v>0</v>
      </c>
      <c r="I186" s="67">
        <f>'4b. Optional Outcomes'!$Y$45</f>
        <v>0</v>
      </c>
      <c r="J186" s="67">
        <f>'4b. Optional Outcomes'!$Y$45</f>
        <v>0</v>
      </c>
      <c r="K186" s="67">
        <f>'4b. Optional Outcomes'!$Y$45</f>
        <v>0</v>
      </c>
      <c r="L186" s="67">
        <f>'4b. Optional Outcomes'!$Y$45</f>
        <v>0</v>
      </c>
    </row>
    <row r="187" spans="1:12" s="75" customFormat="1" x14ac:dyDescent="0.45">
      <c r="B187" s="78"/>
      <c r="C187" s="78"/>
      <c r="D187" s="78"/>
      <c r="E187" s="78"/>
      <c r="F187" s="78"/>
      <c r="G187" s="78"/>
      <c r="H187" s="78"/>
      <c r="I187" s="78"/>
      <c r="J187" s="78"/>
      <c r="K187" s="78"/>
      <c r="L187" s="78"/>
    </row>
    <row r="188" spans="1:12" s="75" customFormat="1" ht="30" x14ac:dyDescent="0.45">
      <c r="A188" s="74" t="s">
        <v>205</v>
      </c>
      <c r="B188" s="81"/>
      <c r="C188" s="81"/>
      <c r="D188" s="81"/>
      <c r="E188" s="81"/>
      <c r="F188" s="81"/>
      <c r="G188" s="81"/>
      <c r="H188" s="81"/>
      <c r="I188" s="81"/>
      <c r="J188" s="81"/>
      <c r="K188" s="81"/>
      <c r="L188" s="81"/>
    </row>
    <row r="189" spans="1:12" s="75" customFormat="1" x14ac:dyDescent="0.45">
      <c r="B189" s="67"/>
      <c r="C189" s="80" t="s">
        <v>168</v>
      </c>
      <c r="D189" s="80" t="s">
        <v>169</v>
      </c>
      <c r="E189" s="80" t="s">
        <v>170</v>
      </c>
      <c r="F189" s="80" t="s">
        <v>171</v>
      </c>
      <c r="G189" s="80" t="s">
        <v>172</v>
      </c>
      <c r="H189" s="80" t="s">
        <v>173</v>
      </c>
      <c r="I189" s="80" t="s">
        <v>174</v>
      </c>
      <c r="J189" s="80" t="s">
        <v>175</v>
      </c>
      <c r="K189" s="80" t="s">
        <v>176</v>
      </c>
      <c r="L189" s="67" t="s">
        <v>36</v>
      </c>
    </row>
    <row r="190" spans="1:12" s="75" customFormat="1" x14ac:dyDescent="0.45">
      <c r="B190" s="67" t="s">
        <v>62</v>
      </c>
      <c r="C190" s="67">
        <f>'4b. Optional Outcomes'!P54</f>
        <v>0</v>
      </c>
      <c r="D190" s="67">
        <f>'4b. Optional Outcomes'!Q54</f>
        <v>0</v>
      </c>
      <c r="E190" s="67">
        <f>'4b. Optional Outcomes'!R54</f>
        <v>0</v>
      </c>
      <c r="F190" s="67">
        <f>'4b. Optional Outcomes'!S54</f>
        <v>0</v>
      </c>
      <c r="G190" s="67">
        <f>'4b. Optional Outcomes'!T54</f>
        <v>0</v>
      </c>
      <c r="H190" s="67">
        <f>'4b. Optional Outcomes'!U54</f>
        <v>0</v>
      </c>
      <c r="I190" s="67">
        <f>'4b. Optional Outcomes'!V54</f>
        <v>0</v>
      </c>
      <c r="J190" s="67">
        <f>'4b. Optional Outcomes'!W54</f>
        <v>0</v>
      </c>
      <c r="K190" s="67">
        <f>'4b. Optional Outcomes'!X54</f>
        <v>0</v>
      </c>
      <c r="L190" s="67">
        <f>'4b. Optional Outcomes'!Y54</f>
        <v>0</v>
      </c>
    </row>
    <row r="191" spans="1:12" s="75" customFormat="1" x14ac:dyDescent="0.45">
      <c r="B191" s="67" t="s">
        <v>36</v>
      </c>
      <c r="C191" s="67">
        <f>'4b. Optional Outcomes'!$Y$54</f>
        <v>0</v>
      </c>
      <c r="D191" s="67">
        <f>'4b. Optional Outcomes'!$Y$54</f>
        <v>0</v>
      </c>
      <c r="E191" s="67">
        <f>'4b. Optional Outcomes'!$Y$54</f>
        <v>0</v>
      </c>
      <c r="F191" s="67">
        <f>'4b. Optional Outcomes'!$Y$54</f>
        <v>0</v>
      </c>
      <c r="G191" s="67">
        <f>'4b. Optional Outcomes'!$Y$54</f>
        <v>0</v>
      </c>
      <c r="H191" s="67">
        <f>'4b. Optional Outcomes'!$Y$54</f>
        <v>0</v>
      </c>
      <c r="I191" s="67">
        <f>'4b. Optional Outcomes'!$Y$54</f>
        <v>0</v>
      </c>
      <c r="J191" s="67">
        <f>'4b. Optional Outcomes'!$Y$54</f>
        <v>0</v>
      </c>
      <c r="K191" s="67">
        <f>'4b. Optional Outcomes'!$Y$54</f>
        <v>0</v>
      </c>
      <c r="L191" s="67">
        <f>'4b. Optional Outcomes'!$Y$54</f>
        <v>0</v>
      </c>
    </row>
    <row r="192" spans="1:12" s="75" customFormat="1" x14ac:dyDescent="0.45"/>
  </sheetData>
  <sheetProtection algorithmName="SHA-256" hashValue="ROgH5tGdV8YaNSTafr92cFZPGmeGEX0kxgeSnKP42A8=" saltValue="AD3DoEPovibEdjQeV80Yww==" spinCount="100000" sheet="1" selectLockedCells="1"/>
  <mergeCells count="18">
    <mergeCell ref="A60:B60"/>
    <mergeCell ref="A62:B62"/>
    <mergeCell ref="A64:B64"/>
    <mergeCell ref="A66:B66"/>
    <mergeCell ref="G53:H53"/>
    <mergeCell ref="D53:D54"/>
    <mergeCell ref="E53:E54"/>
    <mergeCell ref="F53:F54"/>
    <mergeCell ref="A43:B43"/>
    <mergeCell ref="A47:B47"/>
    <mergeCell ref="A55:B55"/>
    <mergeCell ref="A2:C2"/>
    <mergeCell ref="A27:B27"/>
    <mergeCell ref="A31:B31"/>
    <mergeCell ref="A36:B36"/>
    <mergeCell ref="A40:B40"/>
    <mergeCell ref="A24:C24"/>
    <mergeCell ref="A52:C52"/>
  </mergeCells>
  <phoneticPr fontId="16" type="noConversion"/>
  <pageMargins left="0.7" right="0.7" top="0.75" bottom="0.75" header="0.3" footer="0.3"/>
  <pageSetup orientation="portrait" r:id="rId1"/>
  <ignoredErrors>
    <ignoredError sqref="F28 H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 Section 3</vt:lpstr>
      <vt:lpstr>4a. Section 4</vt:lpstr>
      <vt:lpstr>4b. Optional Outcomes</vt:lpstr>
      <vt:lpstr>5. Summary</vt:lpstr>
      <vt:lpstr>6. Sign-Off</vt:lpstr>
      <vt:lpstr>Worksheet - Tables</vt:lpstr>
      <vt:lpstr>Worksheet - Reference</vt:lpstr>
      <vt:lpstr>Worksheet - Drop Downs</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Ariel Haertel</cp:lastModifiedBy>
  <cp:lastPrinted>2021-03-08T13:26:40Z</cp:lastPrinted>
  <dcterms:created xsi:type="dcterms:W3CDTF">2020-02-13T15:35:21Z</dcterms:created>
  <dcterms:modified xsi:type="dcterms:W3CDTF">2022-06-02T15:59:56Z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acc104-dfa0-47ae-bf90-8b8a399431b6_Enabled">
    <vt:lpwstr>true</vt:lpwstr>
  </property>
  <property fmtid="{D5CDD505-2E9C-101B-9397-08002B2CF9AE}" pid="3" name="MSIP_Label_9dacc104-dfa0-47ae-bf90-8b8a399431b6_SetDate">
    <vt:lpwstr>2022-05-12T14:08:16Z</vt:lpwstr>
  </property>
  <property fmtid="{D5CDD505-2E9C-101B-9397-08002B2CF9AE}" pid="4" name="MSIP_Label_9dacc104-dfa0-47ae-bf90-8b8a399431b6_Method">
    <vt:lpwstr>Standard</vt:lpwstr>
  </property>
  <property fmtid="{D5CDD505-2E9C-101B-9397-08002B2CF9AE}" pid="5" name="MSIP_Label_9dacc104-dfa0-47ae-bf90-8b8a399431b6_Name">
    <vt:lpwstr>Unclassified</vt:lpwstr>
  </property>
  <property fmtid="{D5CDD505-2E9C-101B-9397-08002B2CF9AE}" pid="6" name="MSIP_Label_9dacc104-dfa0-47ae-bf90-8b8a399431b6_SiteId">
    <vt:lpwstr>38430cd6-eda5-46f2-886a-f2a305fd49bc</vt:lpwstr>
  </property>
  <property fmtid="{D5CDD505-2E9C-101B-9397-08002B2CF9AE}" pid="7" name="MSIP_Label_9dacc104-dfa0-47ae-bf90-8b8a399431b6_ActionId">
    <vt:lpwstr>3d6242d9-1a04-440b-a7cd-c0082ad87ce6</vt:lpwstr>
  </property>
  <property fmtid="{D5CDD505-2E9C-101B-9397-08002B2CF9AE}" pid="8" name="MSIP_Label_9dacc104-dfa0-47ae-bf90-8b8a399431b6_ContentBits">
    <vt:lpwstr>0</vt:lpwstr>
  </property>
</Properties>
</file>